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95" windowHeight="6210"/>
  </bookViews>
  <sheets>
    <sheet name="ม.6" sheetId="9" r:id="rId1"/>
  </sheets>
  <calcPr calcId="144525"/>
</workbook>
</file>

<file path=xl/calcChain.xml><?xml version="1.0" encoding="utf-8"?>
<calcChain xmlns="http://schemas.openxmlformats.org/spreadsheetml/2006/main">
  <c r="C497" i="9" l="1"/>
  <c r="G613" i="9" l="1"/>
  <c r="G612" i="9"/>
  <c r="G611" i="9"/>
  <c r="C612" i="9"/>
  <c r="C611" i="9"/>
  <c r="C613" i="9" s="1"/>
  <c r="C557" i="9"/>
  <c r="C556" i="9"/>
  <c r="C498" i="9"/>
  <c r="C420" i="9"/>
  <c r="C419" i="9"/>
  <c r="C389" i="9"/>
  <c r="C388" i="9"/>
  <c r="C332" i="9"/>
  <c r="C331" i="9"/>
  <c r="C275" i="9"/>
  <c r="C274" i="9"/>
  <c r="C217" i="9"/>
  <c r="C216" i="9"/>
  <c r="C158" i="9"/>
  <c r="C157" i="9"/>
  <c r="C89" i="9"/>
  <c r="C88" i="9"/>
  <c r="C40" i="9"/>
  <c r="C39" i="9"/>
  <c r="C38" i="9"/>
  <c r="C558" i="9" l="1"/>
  <c r="C499" i="9"/>
  <c r="C421" i="9"/>
  <c r="C390" i="9"/>
  <c r="C333" i="9"/>
  <c r="C276" i="9"/>
  <c r="C218" i="9"/>
  <c r="C159" i="9"/>
  <c r="C90" i="9"/>
</calcChain>
</file>

<file path=xl/sharedStrings.xml><?xml version="1.0" encoding="utf-8"?>
<sst xmlns="http://schemas.openxmlformats.org/spreadsheetml/2006/main" count="1708" uniqueCount="980">
  <si>
    <t>เลขที่</t>
  </si>
  <si>
    <t>รหัสประจำตัว</t>
  </si>
  <si>
    <t>คำนำหน้า</t>
  </si>
  <si>
    <t>ชื่อ</t>
  </si>
  <si>
    <t>นามสกุล</t>
  </si>
  <si>
    <t>ชั้น/ห้อง</t>
  </si>
  <si>
    <t>ท.น. 8</t>
  </si>
  <si>
    <t>ครูที่ปรึกษา</t>
  </si>
  <si>
    <t>1)</t>
  </si>
  <si>
    <t>2)</t>
  </si>
  <si>
    <t>แผนฯ คณิต-อังกฤษ</t>
  </si>
  <si>
    <t>แผนฯ จีน/ญี่ปุ่น/ฝรั่งเศส-คณิต</t>
  </si>
  <si>
    <t xml:space="preserve">แผนฯ TEP วิทย์-คณิต </t>
  </si>
  <si>
    <t>แผนฯ TEP คณิต-อังกฤษ</t>
  </si>
  <si>
    <t>รายชื่อนักเรียน ชั้นมัธยมศึกษาปีที่ 6/1  ปีการศึกษา 2560  โรงเรียนบางปะกอกวิทยาคม</t>
  </si>
  <si>
    <t>นายทวีรักษ์  เจียมวรกุลชัย</t>
  </si>
  <si>
    <t>นายณัฐพงศ์  นพโลหะ</t>
  </si>
  <si>
    <t>รายชื่อนักเรียน ชั้นมัธยมศึกษาปีที่ 6/2  ปีการศึกษา 2560  โรงเรียนบางปะกอกวิทยาคม</t>
  </si>
  <si>
    <t>นายวรชัย  ถาวรานุรักษ์</t>
  </si>
  <si>
    <t>นางสาวปริยทิพย์  บุญคง</t>
  </si>
  <si>
    <t>นางสาวจิราภรณ์  บุตรราช</t>
  </si>
  <si>
    <t>นางสาวบัวหลวง  กุลเกษ</t>
  </si>
  <si>
    <t>รายชื่อนักเรียน ชั้นมัธยมศึกษาปีที่ 6/4  ปีการศึกษา 2560  โรงเรียนบางปะกอกวิทยาคม</t>
  </si>
  <si>
    <t>นายเฉลิมพล  มั่นทองประดิษฐ์</t>
  </si>
  <si>
    <t>นายบัณฑิต  อุษาภิมาศกุล</t>
  </si>
  <si>
    <t>รายชื่อนักเรียน ชั้นมัธยมศึกษาปีที่ 6/5  ปีการศึกษา 2560  โรงเรียนบางปะกอกวิทยาคม</t>
  </si>
  <si>
    <t>นายสุนทร  มูลศาสตร์</t>
  </si>
  <si>
    <t>นางสาวภัทรพร  จันทร์แก้ว</t>
  </si>
  <si>
    <t>รายชื่อนักเรียน ชั้นมัธยมศึกษาปีที่ 6/6  ปีการศึกษา 2560  โรงเรียนบางปะกอกวิทยาคม</t>
  </si>
  <si>
    <t>นางสาวศศิธร  ลาดแก้ว</t>
  </si>
  <si>
    <t>รายชื่อนักเรียน ชั้นมัธยมศึกษาปีที่ 6/7 ปีการศึกษา 2560  โรงเรียนบางปะกอกวิทยาคม</t>
  </si>
  <si>
    <t>นางสาวณัฏฐนันท์  บุญเสมอ</t>
  </si>
  <si>
    <t>รายชื่อนักเรียน ชั้นมัธยมศึกษาปีที่ 6/8 ปีการศึกษา 2560  โรงเรียนบางปะกอกวิทยาคม</t>
  </si>
  <si>
    <t>นางบุษบา  โหระวงศ์</t>
  </si>
  <si>
    <t>นางอัญชุลี  วิชัย</t>
  </si>
  <si>
    <t>รายชื่อนักเรียน ชั้นมัธยมศึกษาปีที่ 6/9 ปีการศึกษา 2560  โรงเรียนบางปะกอกวิทยาคม</t>
  </si>
  <si>
    <t>นางสาววันดี  ปิดเปี่ยมกิจ</t>
  </si>
  <si>
    <t>ว่าที่ ร.ต.รัชชานนท์  น้อมรับพร</t>
  </si>
  <si>
    <t>รายชื่อนักเรียน ชั้นมัธยมศึกษาปีที่ 6/10 ปีการศึกษา 2560  โรงเรียนบางปะกอกวิทยาคม</t>
  </si>
  <si>
    <t>นายอัครเดช  หนูจันทร์</t>
  </si>
  <si>
    <t>นางสาวสุพรรณี  ซองทอง</t>
  </si>
  <si>
    <t>รายชื่อนักเรียน ชั้นมัธยมศึกษาปีที่ 6/11 ปีการศึกษา 2560  โรงเรียนบางปะกอกวิทยาคม</t>
  </si>
  <si>
    <t>นางสาวพิมพ์ชนา  พาณิชย์กุล</t>
  </si>
  <si>
    <t>นายอภิโชค  เชี่ยวชาญเกษตร</t>
  </si>
  <si>
    <t>วิทย์-คณิต(สถาปัตย์)</t>
  </si>
  <si>
    <t>แผนฯ วิทย์-คณิต(ทั่วไป)</t>
  </si>
  <si>
    <t>แผนฯ วิทย์-คณิต(วิศวะ)</t>
  </si>
  <si>
    <t xml:space="preserve">แผนฯ วิทย์-คณิต(สาธารณสุข) </t>
  </si>
  <si>
    <t>ณัฐวุฒิ</t>
  </si>
  <si>
    <t>ธีรภัทร์</t>
  </si>
  <si>
    <t>สิรภพ</t>
  </si>
  <si>
    <t>สารีกิจ</t>
  </si>
  <si>
    <t>ชนัญชิดา</t>
  </si>
  <si>
    <t>ณิชากร</t>
  </si>
  <si>
    <t>ธมนวรรณ</t>
  </si>
  <si>
    <t>ธิดารัตน์</t>
  </si>
  <si>
    <t>เบญญาภา</t>
  </si>
  <si>
    <t>วรรณพร</t>
  </si>
  <si>
    <t>ศิริวรรณ</t>
  </si>
  <si>
    <t>อินทิรา</t>
  </si>
  <si>
    <t>ตรีรัตน์</t>
  </si>
  <si>
    <t>เบญจพร</t>
  </si>
  <si>
    <t>พิชญา</t>
  </si>
  <si>
    <t>รัตนาภรณ์</t>
  </si>
  <si>
    <t>พลผดุงเกียรติ</t>
  </si>
  <si>
    <t>ธนดล</t>
  </si>
  <si>
    <t>อนันต์</t>
  </si>
  <si>
    <t>ชลธิชา</t>
  </si>
  <si>
    <t>ณัฐณิชา</t>
  </si>
  <si>
    <t>คะดุน</t>
  </si>
  <si>
    <t>บัณฑิตา</t>
  </si>
  <si>
    <t>ปัทมพร</t>
  </si>
  <si>
    <t>ภาวิณี</t>
  </si>
  <si>
    <t>วราภรณ์</t>
  </si>
  <si>
    <t>วริศรา</t>
  </si>
  <si>
    <t>สุภาวดี</t>
  </si>
  <si>
    <t>อภิชญา</t>
  </si>
  <si>
    <t>อริสรา</t>
  </si>
  <si>
    <t>ตะวัน</t>
  </si>
  <si>
    <t>ธนกฤต</t>
  </si>
  <si>
    <t>ศรัณย์</t>
  </si>
  <si>
    <t>เจ๊ะหวัง</t>
  </si>
  <si>
    <t>ปุณยวีร์</t>
  </si>
  <si>
    <t>มณีรัตน์</t>
  </si>
  <si>
    <t>สุนทรการวิโรจน์</t>
  </si>
  <si>
    <t>ณัฐพงศ์</t>
  </si>
  <si>
    <t>จารุทัสสนี</t>
  </si>
  <si>
    <t>วีรภัทร</t>
  </si>
  <si>
    <t>สรวิศ</t>
  </si>
  <si>
    <t>ศศิภา</t>
  </si>
  <si>
    <t>จิรายุ</t>
  </si>
  <si>
    <t>ชลชาติ</t>
  </si>
  <si>
    <t>แก้วคงคา</t>
  </si>
  <si>
    <t>ภานุพงศ์</t>
  </si>
  <si>
    <t>งัดสันเทียะ</t>
  </si>
  <si>
    <t>จิบกระพงษ์</t>
  </si>
  <si>
    <t>บุญแต้ม</t>
  </si>
  <si>
    <t>วิมุกตะลพ</t>
  </si>
  <si>
    <t>สิริวิมล</t>
  </si>
  <si>
    <t>ธัชพล</t>
  </si>
  <si>
    <t>ขวัญจิรา</t>
  </si>
  <si>
    <t>เจนจิรา</t>
  </si>
  <si>
    <t>ชัญญานุช</t>
  </si>
  <si>
    <t>ศรีสุข</t>
  </si>
  <si>
    <t>ณัฐญา</t>
  </si>
  <si>
    <t>ปริญญา</t>
  </si>
  <si>
    <t>เพชรย้อย</t>
  </si>
  <si>
    <t>นันทพงศ์</t>
  </si>
  <si>
    <t>พรชนก</t>
  </si>
  <si>
    <t>ศิริเลิศพิทักษ์</t>
  </si>
  <si>
    <t>ศุภกร</t>
  </si>
  <si>
    <t>อภิสิทธิ์</t>
  </si>
  <si>
    <t>ศตพร</t>
  </si>
  <si>
    <t>เกวลิน</t>
  </si>
  <si>
    <t>วิภาวี</t>
  </si>
  <si>
    <t>ศิริรัตน์</t>
  </si>
  <si>
    <t>สิรภัทร</t>
  </si>
  <si>
    <t>ณัฐพร</t>
  </si>
  <si>
    <t>ภาณุพงศ์</t>
  </si>
  <si>
    <t>กนกพร</t>
  </si>
  <si>
    <t>น้ำทิพย์</t>
  </si>
  <si>
    <t>นภาวัฒนากูล</t>
  </si>
  <si>
    <t>อรทัย</t>
  </si>
  <si>
    <t>เกตุแก้ว</t>
  </si>
  <si>
    <t>เฉิน</t>
  </si>
  <si>
    <t>ศรีตั้งตรง</t>
  </si>
  <si>
    <t>แซ่ฟอง</t>
  </si>
  <si>
    <t>สหรัฐ</t>
  </si>
  <si>
    <t>อภิญญา</t>
  </si>
  <si>
    <t>แซ่ตั้ง</t>
  </si>
  <si>
    <t>กฤษณา</t>
  </si>
  <si>
    <t>เกสร</t>
  </si>
  <si>
    <t>ธัญวรัตน์</t>
  </si>
  <si>
    <t>นวพร</t>
  </si>
  <si>
    <t>ปัณณธร</t>
  </si>
  <si>
    <t>พิชญาภรณ์</t>
  </si>
  <si>
    <t>กิติโรจน์พันธ์</t>
  </si>
  <si>
    <t>สุจริตจันทร์</t>
  </si>
  <si>
    <t>ชุมพล</t>
  </si>
  <si>
    <t>สมานพันธ์</t>
  </si>
  <si>
    <t>วัชรพงศ์</t>
  </si>
  <si>
    <t>เอกะจิตร์</t>
  </si>
  <si>
    <t>ณัฐนิชา</t>
  </si>
  <si>
    <t>วรากร</t>
  </si>
  <si>
    <t>ชลิดา</t>
  </si>
  <si>
    <t>ชุติมา</t>
  </si>
  <si>
    <t>ประภาพร</t>
  </si>
  <si>
    <t>วรัญญา</t>
  </si>
  <si>
    <t>เลี่ยมพูล</t>
  </si>
  <si>
    <t>กัญญารัตน์</t>
  </si>
  <si>
    <t>ทรงพล</t>
  </si>
  <si>
    <t>อมรพิพัฒนานนท์</t>
  </si>
  <si>
    <t>นพณัฐ</t>
  </si>
  <si>
    <t>นภวรรณ</t>
  </si>
  <si>
    <t>นภาพร</t>
  </si>
  <si>
    <t>สิริจุติกุล</t>
  </si>
  <si>
    <t>ไสยอรรถ</t>
  </si>
  <si>
    <t>ปิยธิดา</t>
  </si>
  <si>
    <t>บุษบา</t>
  </si>
  <si>
    <t>ภัณฑิรา</t>
  </si>
  <si>
    <t>ศุภวิชญ์</t>
  </si>
  <si>
    <t>ยังเจริญ</t>
  </si>
  <si>
    <t>นาย</t>
  </si>
  <si>
    <t>นิติวัฒน์</t>
  </si>
  <si>
    <t>ผุดผ่อง</t>
  </si>
  <si>
    <t>วรรณวัตร</t>
  </si>
  <si>
    <t>ชื่นชอบสุข</t>
  </si>
  <si>
    <t>กิตติธร</t>
  </si>
  <si>
    <t>ณัชพล</t>
  </si>
  <si>
    <t>พ.จานุพิบูล</t>
  </si>
  <si>
    <t>ณัฐดนัย</t>
  </si>
  <si>
    <t>ปราณีณัฐวีร์</t>
  </si>
  <si>
    <t>ไตรภูมิ</t>
  </si>
  <si>
    <t>ภูมิภาค</t>
  </si>
  <si>
    <t>ธีรโชติ</t>
  </si>
  <si>
    <t>หมื่นสีบัว</t>
  </si>
  <si>
    <t>ธีรัตม์</t>
  </si>
  <si>
    <t>สุวรรณพรหม</t>
  </si>
  <si>
    <t>จันทรานุพงศ์</t>
  </si>
  <si>
    <t>วิทวัส</t>
  </si>
  <si>
    <t>พิริยะเมธี</t>
  </si>
  <si>
    <t>สรยุทธ</t>
  </si>
  <si>
    <t>ฉัตรตระกูลศรี</t>
  </si>
  <si>
    <t>น.ส.</t>
  </si>
  <si>
    <t>กัลยรัตน์</t>
  </si>
  <si>
    <t>พฤคณา</t>
  </si>
  <si>
    <t>ทิพากร</t>
  </si>
  <si>
    <t>เหลืองยิ่งยงค์</t>
  </si>
  <si>
    <t>ธนาภรณ์</t>
  </si>
  <si>
    <t>ธานีสูตร</t>
  </si>
  <si>
    <t>กรรณิกา</t>
  </si>
  <si>
    <t>ตรีภพ</t>
  </si>
  <si>
    <t>วรนารี</t>
  </si>
  <si>
    <t>ท้วมมีชัย</t>
  </si>
  <si>
    <t>กุลนิษฐ์</t>
  </si>
  <si>
    <t>จันทร์น้อย</t>
  </si>
  <si>
    <t>นาถพิริยรัตน์</t>
  </si>
  <si>
    <t>ทวีติยา</t>
  </si>
  <si>
    <t>ขอพึ่งด่านกลาง</t>
  </si>
  <si>
    <t>ฐิตาพร</t>
  </si>
  <si>
    <t>มณีรัตน์ประภา</t>
  </si>
  <si>
    <t>กรแก้ว</t>
  </si>
  <si>
    <t>มะคุณมอญ</t>
  </si>
  <si>
    <t>สว่างเมฆ</t>
  </si>
  <si>
    <t>จิระนันท์</t>
  </si>
  <si>
    <t>บุญล้อม</t>
  </si>
  <si>
    <t>มาบรรดิษฐ</t>
  </si>
  <si>
    <t>รถมณี</t>
  </si>
  <si>
    <t>ธนันญ์ชิตา</t>
  </si>
  <si>
    <t>ตริตรองรัมย์</t>
  </si>
  <si>
    <t>บุญญาพร</t>
  </si>
  <si>
    <t>มั่นคง</t>
  </si>
  <si>
    <t>บัวเย็น</t>
  </si>
  <si>
    <t>เบญญา</t>
  </si>
  <si>
    <t>เลิศพรสุขสวัสดิ์</t>
  </si>
  <si>
    <t>พัชร์สิตา</t>
  </si>
  <si>
    <t>วรศิริภัทรวงศ์</t>
  </si>
  <si>
    <t>ธัญธร</t>
  </si>
  <si>
    <t>สงวนเกียรติสุข</t>
  </si>
  <si>
    <t>อานุภาพ</t>
  </si>
  <si>
    <t>สุริยวรรณ</t>
  </si>
  <si>
    <t>บุญชนะ</t>
  </si>
  <si>
    <t>กัลยานะปรีชา</t>
  </si>
  <si>
    <t>วราวุธ</t>
  </si>
  <si>
    <t>วัดเขียว</t>
  </si>
  <si>
    <t>ชุมสิงห์</t>
  </si>
  <si>
    <t>วัชระสุขจิตร</t>
  </si>
  <si>
    <t>แม้นสมุทรใจ</t>
  </si>
  <si>
    <t>เพชรอินทร์</t>
  </si>
  <si>
    <t>อาชานนท์</t>
  </si>
  <si>
    <t>สุวรรณน้อย</t>
  </si>
  <si>
    <t>พรสวรรค์</t>
  </si>
  <si>
    <t>เฉลิมศรี</t>
  </si>
  <si>
    <t>ภควรรณ</t>
  </si>
  <si>
    <t>สายคง</t>
  </si>
  <si>
    <t>มิ่งกมล</t>
  </si>
  <si>
    <t>กาญจนะ</t>
  </si>
  <si>
    <t>อติกานต์</t>
  </si>
  <si>
    <t>ธันย์ชนก</t>
  </si>
  <si>
    <t>อินทรมณเฑียร</t>
  </si>
  <si>
    <t>เกษราภรณ์</t>
  </si>
  <si>
    <t>ต๊ะปัญญา</t>
  </si>
  <si>
    <t>จีรนันท์</t>
  </si>
  <si>
    <t>สันลำปาง</t>
  </si>
  <si>
    <t>คำพวง</t>
  </si>
  <si>
    <t>พัชราภา</t>
  </si>
  <si>
    <t>ธันยธนฉัตร</t>
  </si>
  <si>
    <t>พีรดา</t>
  </si>
  <si>
    <t>รอดแย้ม</t>
  </si>
  <si>
    <t>ภิพัทรา</t>
  </si>
  <si>
    <t>โกเขา</t>
  </si>
  <si>
    <t>ภูวลี</t>
  </si>
  <si>
    <t>เหลืองอรุณ</t>
  </si>
  <si>
    <t>รุจิเรจ</t>
  </si>
  <si>
    <t>โสภา</t>
  </si>
  <si>
    <t>รัชตวิไลรัตน์</t>
  </si>
  <si>
    <t>วิรัชชา</t>
  </si>
  <si>
    <t>แก้วน้ำ</t>
  </si>
  <si>
    <t>ศศกนก</t>
  </si>
  <si>
    <t>เกียรติอมรกุล</t>
  </si>
  <si>
    <t>สุภากร</t>
  </si>
  <si>
    <t>เจตนาเจริญชัย</t>
  </si>
  <si>
    <t>โสธรา</t>
  </si>
  <si>
    <t>พึ่งสมบุญ</t>
  </si>
  <si>
    <t>อภิชยา</t>
  </si>
  <si>
    <t>หลาบสุวรรณ</t>
  </si>
  <si>
    <t>อลียาฮ์</t>
  </si>
  <si>
    <t>พึ่งและ</t>
  </si>
  <si>
    <t>อัญชิสา</t>
  </si>
  <si>
    <t>ปามา</t>
  </si>
  <si>
    <t>อัยลดา</t>
  </si>
  <si>
    <t>กนะวาลย์</t>
  </si>
  <si>
    <t>ครรชิต</t>
  </si>
  <si>
    <t>จันทร์ผล</t>
  </si>
  <si>
    <t>ภูริณัฐ</t>
  </si>
  <si>
    <t>จันทร์เงิน</t>
  </si>
  <si>
    <t>มณีโชติ</t>
  </si>
  <si>
    <t>พงษ์วริษฐ์</t>
  </si>
  <si>
    <t>มะโนน้อม</t>
  </si>
  <si>
    <t>นิธินันท์</t>
  </si>
  <si>
    <t>วสุนรเสฏฐ์</t>
  </si>
  <si>
    <t>ศิราเมษฐ์</t>
  </si>
  <si>
    <t>พุฒิภรสวัสดิ์</t>
  </si>
  <si>
    <t>อดิรุจ</t>
  </si>
  <si>
    <t>ศรีจักรโคตร์</t>
  </si>
  <si>
    <t>หน่องพงษ์</t>
  </si>
  <si>
    <t>อธิป</t>
  </si>
  <si>
    <t>สุทธิกันต์</t>
  </si>
  <si>
    <t>นวลจันทร์</t>
  </si>
  <si>
    <t>ธนบูรณ์</t>
  </si>
  <si>
    <t>ฉือ</t>
  </si>
  <si>
    <t>วิภาคโยธิน</t>
  </si>
  <si>
    <t>รัตนาไพสิฐ</t>
  </si>
  <si>
    <t>ปัณฑารีย์</t>
  </si>
  <si>
    <t>ดาโฉม</t>
  </si>
  <si>
    <t>ขวัญลดา</t>
  </si>
  <si>
    <t>งามแท้</t>
  </si>
  <si>
    <t>ศรีมานะเจริญ</t>
  </si>
  <si>
    <t>ปณาลี</t>
  </si>
  <si>
    <t>เพ็ญพิสุทธิ์</t>
  </si>
  <si>
    <t>ศาสนพิทักษ์</t>
  </si>
  <si>
    <t>ธนัตวรานนท์</t>
  </si>
  <si>
    <t>ศุภลักษณ์</t>
  </si>
  <si>
    <t>โต๊ะอร่ามกุล</t>
  </si>
  <si>
    <t>สุทธิดา</t>
  </si>
  <si>
    <t>เลิศรุจิวณิช</t>
  </si>
  <si>
    <t>อัครยา</t>
  </si>
  <si>
    <t>โคตะนนท์</t>
  </si>
  <si>
    <t>อัญชลี</t>
  </si>
  <si>
    <t>ตั้งวัฒนทรงพล</t>
  </si>
  <si>
    <t>ปิ่นมุกข์</t>
  </si>
  <si>
    <t>พลอยประเสริฐ</t>
  </si>
  <si>
    <t>รติมา</t>
  </si>
  <si>
    <t>กลิ่นนุช</t>
  </si>
  <si>
    <t>แพงาม</t>
  </si>
  <si>
    <t>ศิรประภา</t>
  </si>
  <si>
    <t>กลิ่นเพ็ช</t>
  </si>
  <si>
    <t>นุสบา</t>
  </si>
  <si>
    <t>จันจิรา</t>
  </si>
  <si>
    <t>เก้าวิชากร</t>
  </si>
  <si>
    <t>คล้ายสังข์</t>
  </si>
  <si>
    <t>ปภาดา</t>
  </si>
  <si>
    <t>บุญยืน</t>
  </si>
  <si>
    <t>สรวงฤทัย</t>
  </si>
  <si>
    <t>ฐิติพัฒนานนท์</t>
  </si>
  <si>
    <t>พจนา</t>
  </si>
  <si>
    <t>เรืองเดช</t>
  </si>
  <si>
    <t>ช่อผกา</t>
  </si>
  <si>
    <t>พลอยแสง</t>
  </si>
  <si>
    <t>นภสร</t>
  </si>
  <si>
    <t>จินดาศรี</t>
  </si>
  <si>
    <t>นันธิญา</t>
  </si>
  <si>
    <t>สงวนสิน</t>
  </si>
  <si>
    <t>สุปวีณ์</t>
  </si>
  <si>
    <t>ปิยะวงษ์</t>
  </si>
  <si>
    <t>วรรณวิสา</t>
  </si>
  <si>
    <t>เจ๊กมะดัน</t>
  </si>
  <si>
    <t>ศรัญยาธร</t>
  </si>
  <si>
    <t>ทยาทองกร</t>
  </si>
  <si>
    <t>ดลญา</t>
  </si>
  <si>
    <t>ลิ้นทอง</t>
  </si>
  <si>
    <t>ณัชชา</t>
  </si>
  <si>
    <t>จันทรโท</t>
  </si>
  <si>
    <t>รุ่งอรุณ</t>
  </si>
  <si>
    <t>คุณสมิตปัญญา</t>
  </si>
  <si>
    <t>สุนิสา</t>
  </si>
  <si>
    <t>ขออาพัด</t>
  </si>
  <si>
    <t>อิสราภรณ์</t>
  </si>
  <si>
    <t>ขาวสกุณี</t>
  </si>
  <si>
    <t>จันทะเดช</t>
  </si>
  <si>
    <t>กังสวณิช</t>
  </si>
  <si>
    <t>อัมรัตน์</t>
  </si>
  <si>
    <t>พัดไสว</t>
  </si>
  <si>
    <t>สิรีธร</t>
  </si>
  <si>
    <t>อุชา</t>
  </si>
  <si>
    <t>สุชัญญา</t>
  </si>
  <si>
    <t>โพธิ์สินสมวงศ์</t>
  </si>
  <si>
    <t>งามยิ่งไพศาล</t>
  </si>
  <si>
    <t>ธีรเสฏฐ์</t>
  </si>
  <si>
    <t>เทียมทัน</t>
  </si>
  <si>
    <t>นักสิทธิ์</t>
  </si>
  <si>
    <t>วิไลประจวบแสง</t>
  </si>
  <si>
    <t>ณัฐชัย</t>
  </si>
  <si>
    <t>เหมือนมี</t>
  </si>
  <si>
    <t>พงศ์พัฒน์</t>
  </si>
  <si>
    <t>อยู่พงษ์พิทักษ์</t>
  </si>
  <si>
    <t>ชัยมนัส</t>
  </si>
  <si>
    <t>ลาภธนกิจไพศาล</t>
  </si>
  <si>
    <t>จิรพัฒน์</t>
  </si>
  <si>
    <t>แซ่เฮ้ง</t>
  </si>
  <si>
    <t>เสาร์แก้ว</t>
  </si>
  <si>
    <t>นันทวัฒน์</t>
  </si>
  <si>
    <t>ทรัพย์สิน</t>
  </si>
  <si>
    <t>ณิชามาศ</t>
  </si>
  <si>
    <t>ทาจิตร</t>
  </si>
  <si>
    <t>เสียงใส</t>
  </si>
  <si>
    <t>เพ็ชร์ชูชาติ</t>
  </si>
  <si>
    <t>พิมพิศา</t>
  </si>
  <si>
    <t>ชนาวุธ</t>
  </si>
  <si>
    <t>คล้ามนาค</t>
  </si>
  <si>
    <t>เบญญทิพย์</t>
  </si>
  <si>
    <t>มีชัย</t>
  </si>
  <si>
    <t>พศวีร์</t>
  </si>
  <si>
    <t>สายปัญญา</t>
  </si>
  <si>
    <t>รสกร</t>
  </si>
  <si>
    <t>ฤทธิ์ประเสริฐ</t>
  </si>
  <si>
    <t>เหรียญรุ่งเรือง</t>
  </si>
  <si>
    <t>กู้สกิจ</t>
  </si>
  <si>
    <t>กชกร</t>
  </si>
  <si>
    <t>อธิจันทรรัตน์</t>
  </si>
  <si>
    <t>แตงทองแท้</t>
  </si>
  <si>
    <t>ปภาพินท์</t>
  </si>
  <si>
    <t>พิมพ์ณภัส</t>
  </si>
  <si>
    <t>ทับโตดี</t>
  </si>
  <si>
    <t>ณัฐภรณ์</t>
  </si>
  <si>
    <t>ธรศรี</t>
  </si>
  <si>
    <t>พาลเหนือ</t>
  </si>
  <si>
    <t>บุณยนุช</t>
  </si>
  <si>
    <t>สารักษ์</t>
  </si>
  <si>
    <t>ปนัสยา</t>
  </si>
  <si>
    <t>โสภาจิตร</t>
  </si>
  <si>
    <t>อมรรัตน์</t>
  </si>
  <si>
    <t>ณัฐกนกสรวง</t>
  </si>
  <si>
    <t>เพิ่มมงคล</t>
  </si>
  <si>
    <t>นภสินธุ์</t>
  </si>
  <si>
    <t>ไหมวิจิตร</t>
  </si>
  <si>
    <t>เกศบงกช</t>
  </si>
  <si>
    <t>โกไสยาภรณ์</t>
  </si>
  <si>
    <t>ธัญรัศม์</t>
  </si>
  <si>
    <t>วิตนากร</t>
  </si>
  <si>
    <t>แก้ววงษา</t>
  </si>
  <si>
    <t>ประนัดโส</t>
  </si>
  <si>
    <t>อนัญญา</t>
  </si>
  <si>
    <t>อาภา</t>
  </si>
  <si>
    <t>โสณวิชิตานนท์</t>
  </si>
  <si>
    <t>มั่งคั่งสกุล</t>
  </si>
  <si>
    <t>สิริพิมล</t>
  </si>
  <si>
    <t>ศิริเชิดชูโต</t>
  </si>
  <si>
    <t>สุชานันท์</t>
  </si>
  <si>
    <t>บุญหลาย</t>
  </si>
  <si>
    <t>อัญชสา</t>
  </si>
  <si>
    <t>ปันแก้ว</t>
  </si>
  <si>
    <t>ธัญญาพร</t>
  </si>
  <si>
    <t>เพ็ชรวิสัย</t>
  </si>
  <si>
    <t>เกตุเรือง</t>
  </si>
  <si>
    <t>โอระพันธุ์</t>
  </si>
  <si>
    <t>มลทิญา</t>
  </si>
  <si>
    <t>พิมพ์ชัย</t>
  </si>
  <si>
    <t>สาเรือง</t>
  </si>
  <si>
    <t>ฮิมาวาริ</t>
  </si>
  <si>
    <t>อาราอิชิ</t>
  </si>
  <si>
    <t>มโนมัย</t>
  </si>
  <si>
    <t>ปลายกันยา</t>
  </si>
  <si>
    <t>พลายวงษ์</t>
  </si>
  <si>
    <t>ทองประเสริฐ</t>
  </si>
  <si>
    <t>อริสา</t>
  </si>
  <si>
    <t>เหมรา</t>
  </si>
  <si>
    <t>บุญรวม</t>
  </si>
  <si>
    <t>ภัทรบพิตร</t>
  </si>
  <si>
    <t>ทัศนานุตรีย์</t>
  </si>
  <si>
    <t>สรกฤษณ์</t>
  </si>
  <si>
    <t>ศศิธรศิวิไล</t>
  </si>
  <si>
    <t>กฤช</t>
  </si>
  <si>
    <t>สมศักดิ์</t>
  </si>
  <si>
    <t>มรรควิวัฒน์</t>
  </si>
  <si>
    <t>อภิชัย</t>
  </si>
  <si>
    <t>ไตรรัตน์ถาวรกิจ</t>
  </si>
  <si>
    <t>ดำรงณ์เดช</t>
  </si>
  <si>
    <t>งามเจริญ</t>
  </si>
  <si>
    <t>พรรธดล</t>
  </si>
  <si>
    <t>ประดับเกียรติ</t>
  </si>
  <si>
    <t>พิชญตม์</t>
  </si>
  <si>
    <t>โรจน์ยุทธนา</t>
  </si>
  <si>
    <t>รัชพล</t>
  </si>
  <si>
    <t>ภูสุศิลปธร</t>
  </si>
  <si>
    <t>ศิวกร</t>
  </si>
  <si>
    <t>ศรีไชย</t>
  </si>
  <si>
    <t>นฤสรณ์</t>
  </si>
  <si>
    <t>แซ่คิว</t>
  </si>
  <si>
    <t>ปัญญาวัฒน์</t>
  </si>
  <si>
    <t>พุทธคุ้ม</t>
  </si>
  <si>
    <t>จักริญญ์</t>
  </si>
  <si>
    <t>เทพภักดี</t>
  </si>
  <si>
    <t>จารุกิตติ์</t>
  </si>
  <si>
    <t>ภาระจ่า</t>
  </si>
  <si>
    <t>เจตวัฒน์</t>
  </si>
  <si>
    <t>เทียมคำ</t>
  </si>
  <si>
    <t>ลอยเอี่ยม</t>
  </si>
  <si>
    <t>ปวีณ</t>
  </si>
  <si>
    <t>ฉิมคล้าย</t>
  </si>
  <si>
    <t>พิชัย</t>
  </si>
  <si>
    <t>จองจิตพิศุทธิ์</t>
  </si>
  <si>
    <t>อนันต์สิทธิ์</t>
  </si>
  <si>
    <t>ทรัพย์สิทธิพร</t>
  </si>
  <si>
    <t>อริญชย์</t>
  </si>
  <si>
    <t>พันธุมวรรณ</t>
  </si>
  <si>
    <t>ธนเทพ</t>
  </si>
  <si>
    <t>รุ่งพิพัฒน์</t>
  </si>
  <si>
    <t>ศักดิ์ชาย</t>
  </si>
  <si>
    <t>ก่อกิจสุนทรสาร</t>
  </si>
  <si>
    <t>แสนสวัสดิ์</t>
  </si>
  <si>
    <t>ปรเมษฐ์</t>
  </si>
  <si>
    <t>ศิริวัฒนเจริญชัย</t>
  </si>
  <si>
    <t>ศุภกฤต</t>
  </si>
  <si>
    <t>ประเสริฐรุ่ง</t>
  </si>
  <si>
    <t>จักรกฤษณ์</t>
  </si>
  <si>
    <t>ชโลธร</t>
  </si>
  <si>
    <t>คริษฐ์</t>
  </si>
  <si>
    <t>เอกบวรภาค</t>
  </si>
  <si>
    <t>พรมมา</t>
  </si>
  <si>
    <t>ธนาวุฒิ</t>
  </si>
  <si>
    <t>ปวงสุข</t>
  </si>
  <si>
    <t>นภัสนันท์</t>
  </si>
  <si>
    <t>ตั้งธนานิธิรัตน์</t>
  </si>
  <si>
    <t>สุทธิวงษ์</t>
  </si>
  <si>
    <t>ชลนิดา</t>
  </si>
  <si>
    <t>ศิริจิตรจินดา</t>
  </si>
  <si>
    <t>สิริภากร</t>
  </si>
  <si>
    <t>ณัฐิดา</t>
  </si>
  <si>
    <t>ณัฐวดี</t>
  </si>
  <si>
    <t>อภิรักษ์สกุล</t>
  </si>
  <si>
    <t>ธนาทิพย์</t>
  </si>
  <si>
    <t>ไผทสิทธิกุล</t>
  </si>
  <si>
    <t>พรหมพร</t>
  </si>
  <si>
    <t>จันทรเวโรจน์</t>
  </si>
  <si>
    <t>มณีนุช</t>
  </si>
  <si>
    <t>สุวรรณมาตย์</t>
  </si>
  <si>
    <t>เสริมศิริ</t>
  </si>
  <si>
    <t>กิตติวีระยุทธ</t>
  </si>
  <si>
    <t>พิมพ์ธงชัยกุล</t>
  </si>
  <si>
    <t>กุสุมาลย์</t>
  </si>
  <si>
    <t>สีอินทร์</t>
  </si>
  <si>
    <t>จันทะวงษ์</t>
  </si>
  <si>
    <t>เพียรอ่อน</t>
  </si>
  <si>
    <t>วงษ์ปถัมภ์</t>
  </si>
  <si>
    <t>รักร้อย</t>
  </si>
  <si>
    <t>แพรวพโยม</t>
  </si>
  <si>
    <t>ทองเดช</t>
  </si>
  <si>
    <t>อารยา</t>
  </si>
  <si>
    <t>พงศ์ดำรงศักดา</t>
  </si>
  <si>
    <t>กรวรรณ</t>
  </si>
  <si>
    <t>ตันเจริญ</t>
  </si>
  <si>
    <t>นัทฐา</t>
  </si>
  <si>
    <t>เรือนแก้ว</t>
  </si>
  <si>
    <t>กฤตนภัทร</t>
  </si>
  <si>
    <t>สินวิเศษ</t>
  </si>
  <si>
    <t>ภักดิ์</t>
  </si>
  <si>
    <t>ภูมิ</t>
  </si>
  <si>
    <t>ภูวเนศวร์</t>
  </si>
  <si>
    <t>ทองสุข</t>
  </si>
  <si>
    <t>บรรหาชัย</t>
  </si>
  <si>
    <t>ตะนุลานนท์</t>
  </si>
  <si>
    <t>สราวุฒิ</t>
  </si>
  <si>
    <t>บุตรดี</t>
  </si>
  <si>
    <t>สิทธินนท์</t>
  </si>
  <si>
    <t>มั่นใจ</t>
  </si>
  <si>
    <t>สิริวิโรจน์</t>
  </si>
  <si>
    <t>นาคชูศรี</t>
  </si>
  <si>
    <t>มูลพงค์</t>
  </si>
  <si>
    <t>อนุชา</t>
  </si>
  <si>
    <t>ซิ้มเจริญ</t>
  </si>
  <si>
    <t>บุญเรือง</t>
  </si>
  <si>
    <t>พีรพล</t>
  </si>
  <si>
    <t>บุญกวีนภานนท์</t>
  </si>
  <si>
    <t>อิสรราษฎร์</t>
  </si>
  <si>
    <t>ลิขิตธรรม</t>
  </si>
  <si>
    <t>บุญฤทธิ์</t>
  </si>
  <si>
    <t>ธีระชัยมหิทธิ์</t>
  </si>
  <si>
    <t>อาริภู</t>
  </si>
  <si>
    <t>สุทธิพงษ์</t>
  </si>
  <si>
    <t>คำแก้ว</t>
  </si>
  <si>
    <t>อัฏฐะมินทร์</t>
  </si>
  <si>
    <t>อ่างทอง</t>
  </si>
  <si>
    <t>ธำรงวิรุฬห์</t>
  </si>
  <si>
    <t>ธรรมนิตย์นิยม</t>
  </si>
  <si>
    <t>ต่อประสิทธิ์กุล</t>
  </si>
  <si>
    <t>พิชญ์สินี</t>
  </si>
  <si>
    <t>คงนิ่ม</t>
  </si>
  <si>
    <t>เศษสวย</t>
  </si>
  <si>
    <t>โชติมา</t>
  </si>
  <si>
    <t>สธูป</t>
  </si>
  <si>
    <t>โสภิตา</t>
  </si>
  <si>
    <t>สมสิทธิ์</t>
  </si>
  <si>
    <t>ชนนิกานต์</t>
  </si>
  <si>
    <t>ทองเปลว</t>
  </si>
  <si>
    <t>นิภาธร</t>
  </si>
  <si>
    <t>สุโภภาค</t>
  </si>
  <si>
    <t>จิตรเหล่าอาพร</t>
  </si>
  <si>
    <t>อรณิชา</t>
  </si>
  <si>
    <t>สันทัด</t>
  </si>
  <si>
    <t>ฑิตวีร์</t>
  </si>
  <si>
    <t>วงศ์เยาว์</t>
  </si>
  <si>
    <t>ณัฏฐธิดา</t>
  </si>
  <si>
    <t>จันทร์บัว</t>
  </si>
  <si>
    <t>ธัญดา</t>
  </si>
  <si>
    <t>ธนชัยไกรกุล</t>
  </si>
  <si>
    <t>วัชระชัยสุรพล</t>
  </si>
  <si>
    <t>นริศรา</t>
  </si>
  <si>
    <t>ศิริวงษ์ศิลป์</t>
  </si>
  <si>
    <t>พรศิริ</t>
  </si>
  <si>
    <t>แก้วคำกอง</t>
  </si>
  <si>
    <t>วิลาวัณย์</t>
  </si>
  <si>
    <t>กลิ่นหอม</t>
  </si>
  <si>
    <t>ตารเกศ</t>
  </si>
  <si>
    <t>เชี่ยวชาญกุล</t>
  </si>
  <si>
    <t>เจนนิสา</t>
  </si>
  <si>
    <t>หงษาวงษ์</t>
  </si>
  <si>
    <t>ชญานันท์</t>
  </si>
  <si>
    <t>ประเสริฐปิยะกุล</t>
  </si>
  <si>
    <t>รัตนากร</t>
  </si>
  <si>
    <t>ชญตา</t>
  </si>
  <si>
    <t>ชมพูนุช</t>
  </si>
  <si>
    <t>ราชา</t>
  </si>
  <si>
    <t>ปริชญา</t>
  </si>
  <si>
    <t>ขันติวิริยะโยธิน</t>
  </si>
  <si>
    <t>ปวรวรรณ</t>
  </si>
  <si>
    <t>ศรีรื่นเริง</t>
  </si>
  <si>
    <t>วีระวรรณ</t>
  </si>
  <si>
    <t>โพธิ์เกษม</t>
  </si>
  <si>
    <t>ปาริชาติ</t>
  </si>
  <si>
    <t>ปัจฉารักษ์สิริ</t>
  </si>
  <si>
    <t>ชลมาศ</t>
  </si>
  <si>
    <t>รุจิฉาย</t>
  </si>
  <si>
    <t>สุมิญชา</t>
  </si>
  <si>
    <t>ชูเทพย์</t>
  </si>
  <si>
    <t>ณัฐกฤตา</t>
  </si>
  <si>
    <t>ป้อมประสาร</t>
  </si>
  <si>
    <t>พวงสุวรรณ</t>
  </si>
  <si>
    <t>เวสารัช</t>
  </si>
  <si>
    <t>สุติศักดิ์</t>
  </si>
  <si>
    <t>สมปอง</t>
  </si>
  <si>
    <t>บุญยวัฒน์</t>
  </si>
  <si>
    <t>เรืองโสภากุล</t>
  </si>
  <si>
    <t>นทีกานต์</t>
  </si>
  <si>
    <t>แก่นณรงค์</t>
  </si>
  <si>
    <t>นราธิป</t>
  </si>
  <si>
    <t>กฤตลักษณ์ธารี</t>
  </si>
  <si>
    <t>สิทธิพล</t>
  </si>
  <si>
    <t>ชัยสารเสรี</t>
  </si>
  <si>
    <t>ฐาณุพัชช์</t>
  </si>
  <si>
    <t>จางนิติวิชย์</t>
  </si>
  <si>
    <t>สหัสวรรษ</t>
  </si>
  <si>
    <t>สุขเอี่ยม</t>
  </si>
  <si>
    <t>สุกฤษฏิ์</t>
  </si>
  <si>
    <t>คำบุตร</t>
  </si>
  <si>
    <t>ปิ่นแก้ว</t>
  </si>
  <si>
    <t>จันทรา</t>
  </si>
  <si>
    <t>สหษวัต</t>
  </si>
  <si>
    <t>บุญทศ</t>
  </si>
  <si>
    <t>ชุติเดช</t>
  </si>
  <si>
    <t>เขียนโภลา</t>
  </si>
  <si>
    <t>สหพรรษ</t>
  </si>
  <si>
    <t>พิสิฐพงศ์</t>
  </si>
  <si>
    <t>ทาเวียง</t>
  </si>
  <si>
    <t>กฤษณกานต์</t>
  </si>
  <si>
    <t>วรประดิษฐ์</t>
  </si>
  <si>
    <t>ณัฐปคัลส์</t>
  </si>
  <si>
    <t>พรเทพ</t>
  </si>
  <si>
    <t>ธาดานิพนธ์</t>
  </si>
  <si>
    <t>ฟารุก</t>
  </si>
  <si>
    <t>อดุลยพิจิตร</t>
  </si>
  <si>
    <t>เมธี</t>
  </si>
  <si>
    <t>ธเนศนิติรัตน์</t>
  </si>
  <si>
    <t>อยู่กลัด</t>
  </si>
  <si>
    <t>อัษฎาวุธ</t>
  </si>
  <si>
    <t>สุขดิษฐ</t>
  </si>
  <si>
    <t>ชนิสรา</t>
  </si>
  <si>
    <t>มหาโพธิ</t>
  </si>
  <si>
    <t>กฤตพร</t>
  </si>
  <si>
    <t>เฮงศิริวัฒนา</t>
  </si>
  <si>
    <t>รัชตะกุลพงศ์</t>
  </si>
  <si>
    <t>นิลาวรรณ</t>
  </si>
  <si>
    <t>เจริญจิตต์</t>
  </si>
  <si>
    <t>สุจิตตรา</t>
  </si>
  <si>
    <t>ทรานุรักษ์กุล</t>
  </si>
  <si>
    <t>สุรีย์รัตน์</t>
  </si>
  <si>
    <t>ภู่ประดิษฐ์</t>
  </si>
  <si>
    <t>วิชิตนันทกุล</t>
  </si>
  <si>
    <t>จิตติมา</t>
  </si>
  <si>
    <t>จตุรพรทรัพย์</t>
  </si>
  <si>
    <t>ตระกูลอมรชัย</t>
  </si>
  <si>
    <t>ธิติญาภรณ์</t>
  </si>
  <si>
    <t>วรรณคำ</t>
  </si>
  <si>
    <t>เกษกันทา</t>
  </si>
  <si>
    <t>อภิสรา</t>
  </si>
  <si>
    <t>กุลทวีสมบัติ</t>
  </si>
  <si>
    <t>ปุณณดา</t>
  </si>
  <si>
    <t>ชุติกรณ์ธาดา</t>
  </si>
  <si>
    <t>พรพิรุณ</t>
  </si>
  <si>
    <t>พุ่มนิคม</t>
  </si>
  <si>
    <t>จิราภรณ์</t>
  </si>
  <si>
    <t>แก้วขวาน้อย</t>
  </si>
  <si>
    <t>บูชิตา</t>
  </si>
  <si>
    <t>ยิ้มละมัย</t>
  </si>
  <si>
    <t>วิกาหะ</t>
  </si>
  <si>
    <t>อภิญาดา</t>
  </si>
  <si>
    <t>คำหงษา</t>
  </si>
  <si>
    <t>ฐิตารีย์</t>
  </si>
  <si>
    <t>แสงอรุณร่มเย็น</t>
  </si>
  <si>
    <t>กันทรัพย์</t>
  </si>
  <si>
    <t>ปณัชญา</t>
  </si>
  <si>
    <t>เอี๋ยววัฒนะ</t>
  </si>
  <si>
    <t>ภัทริน</t>
  </si>
  <si>
    <t>ฮวดวิจิตร์</t>
  </si>
  <si>
    <t>เกียรติจุฑามณี</t>
  </si>
  <si>
    <t>อารีรัตน์</t>
  </si>
  <si>
    <t>กังวาลวงษ์</t>
  </si>
  <si>
    <t>เบญจณี</t>
  </si>
  <si>
    <t>บุญเตี้ย</t>
  </si>
  <si>
    <t>ธนภูมิ</t>
  </si>
  <si>
    <t>หล้าเถิง</t>
  </si>
  <si>
    <t>กฤติธี</t>
  </si>
  <si>
    <t>แช่มปรีชา</t>
  </si>
  <si>
    <t>วงษ์โท</t>
  </si>
  <si>
    <t>เรืองวุฒิ</t>
  </si>
  <si>
    <t>สายสวาท</t>
  </si>
  <si>
    <t>เหมือนทิพย์</t>
  </si>
  <si>
    <t>อารียา</t>
  </si>
  <si>
    <t>ปาระมีศรี</t>
  </si>
  <si>
    <t>พัชราภรณ์</t>
  </si>
  <si>
    <t>ศรีหาวงศ์</t>
  </si>
  <si>
    <t>ลักขณา</t>
  </si>
  <si>
    <t>ชัยวุฒิธร</t>
  </si>
  <si>
    <t>วันวิภา</t>
  </si>
  <si>
    <t>ลือฤทธิ์</t>
  </si>
  <si>
    <t>กรรณิการ์</t>
  </si>
  <si>
    <t>หาญทนง</t>
  </si>
  <si>
    <t>ศรีสกุล</t>
  </si>
  <si>
    <t>เพชรเย็น</t>
  </si>
  <si>
    <t>ชลลดา</t>
  </si>
  <si>
    <t>บุษบง</t>
  </si>
  <si>
    <t>ณิชกานต์</t>
  </si>
  <si>
    <t>เกตุอนงค์</t>
  </si>
  <si>
    <t>นันทิชา</t>
  </si>
  <si>
    <t>ชนิดกิจเจริญพร</t>
  </si>
  <si>
    <t>อางจณาพร</t>
  </si>
  <si>
    <t>กาญจนาภรณ์</t>
  </si>
  <si>
    <t>ภูคงน้ำ</t>
  </si>
  <si>
    <t>ซากุระ</t>
  </si>
  <si>
    <t>ฐิติรัตน์</t>
  </si>
  <si>
    <t>ฑิตฐิตา</t>
  </si>
  <si>
    <t>ตั้งศรีเจริญศิล</t>
  </si>
  <si>
    <t>ปิยาภรณ์</t>
  </si>
  <si>
    <t>จงวิไลเกษม</t>
  </si>
  <si>
    <t>วิยดา</t>
  </si>
  <si>
    <t>กุระจินดา</t>
  </si>
  <si>
    <t>ภักดีธรรม</t>
  </si>
  <si>
    <t>ชัยพร</t>
  </si>
  <si>
    <t>ศรีอรุณศิริสกุล</t>
  </si>
  <si>
    <t>ปัณณวิชญ์</t>
  </si>
  <si>
    <t>มีสกุล</t>
  </si>
  <si>
    <t>มิคะดา</t>
  </si>
  <si>
    <t>ศรัณย์พงศ์</t>
  </si>
  <si>
    <t>นครวงศ์</t>
  </si>
  <si>
    <t>ทวีวุฒิ</t>
  </si>
  <si>
    <t>อินทจันท</t>
  </si>
  <si>
    <t>ศักดิ์สิทธิ์</t>
  </si>
  <si>
    <t>ศรีดา</t>
  </si>
  <si>
    <t>อำนาจ</t>
  </si>
  <si>
    <t>แซ่ซิ้ม</t>
  </si>
  <si>
    <t>ธาวิน</t>
  </si>
  <si>
    <t>แก่นวงศ์</t>
  </si>
  <si>
    <t>ชวิน</t>
  </si>
  <si>
    <t>เทพพงษ์เพชร</t>
  </si>
  <si>
    <t>เปลี่ยนแม้น</t>
  </si>
  <si>
    <t>ณัฐพัฒน์</t>
  </si>
  <si>
    <t>รักประทานพร</t>
  </si>
  <si>
    <t>แม็กซิมิเลียน</t>
  </si>
  <si>
    <t>ทิมมิค</t>
  </si>
  <si>
    <t>เพชรกลั่นพะเนา</t>
  </si>
  <si>
    <t>ศิริพล</t>
  </si>
  <si>
    <t>ศรีพรจขร</t>
  </si>
  <si>
    <t>ณัฐกิตต์</t>
  </si>
  <si>
    <t>ปิติวรวงศ์</t>
  </si>
  <si>
    <t>วสันต์</t>
  </si>
  <si>
    <t>สงวนสุข</t>
  </si>
  <si>
    <t>ภัทรประภา</t>
  </si>
  <si>
    <t>พาทิศ</t>
  </si>
  <si>
    <t>ศักดาอาภรณ์</t>
  </si>
  <si>
    <t>ภัทรดนัย</t>
  </si>
  <si>
    <t>ผลปราชญ์</t>
  </si>
  <si>
    <t>ภูลายสี</t>
  </si>
  <si>
    <t>สันติสุข</t>
  </si>
  <si>
    <t>จิตวัฒนา</t>
  </si>
  <si>
    <t>อรวรา</t>
  </si>
  <si>
    <t>สวนพันธ์นอก</t>
  </si>
  <si>
    <t>ชนาพา</t>
  </si>
  <si>
    <t>แก้วใสย์</t>
  </si>
  <si>
    <t>สิงขโรทัย</t>
  </si>
  <si>
    <t>รวิกานต์</t>
  </si>
  <si>
    <t>ท้วมวรเดช</t>
  </si>
  <si>
    <t>ณัฐกานต์</t>
  </si>
  <si>
    <t>โชติช่วงรัศมี</t>
  </si>
  <si>
    <t>ดุษฎี</t>
  </si>
  <si>
    <t>จันดีสาร</t>
  </si>
  <si>
    <t>ประภัสสร</t>
  </si>
  <si>
    <t>กันทัด</t>
  </si>
  <si>
    <t>วิภาชล</t>
  </si>
  <si>
    <t>แป้สูงเนิน</t>
  </si>
  <si>
    <t>ศุภัชฌา</t>
  </si>
  <si>
    <t>เศวตตานุสรณ์</t>
  </si>
  <si>
    <t>ตวงทิพย์</t>
  </si>
  <si>
    <t>พิกุลจินดา</t>
  </si>
  <si>
    <t>ธนัตดามาศ</t>
  </si>
  <si>
    <t>ปิติยาศักดิ์</t>
  </si>
  <si>
    <t>ธัญรักษ์</t>
  </si>
  <si>
    <t>พ่วงเพ็ง</t>
  </si>
  <si>
    <t>เพชรา</t>
  </si>
  <si>
    <t>กาณะวงศ์</t>
  </si>
  <si>
    <t>สิริยากร</t>
  </si>
  <si>
    <t>เศษสุวรรณ</t>
  </si>
  <si>
    <t>กิจวัฒนาถาวร</t>
  </si>
  <si>
    <t>กฤติยา</t>
  </si>
  <si>
    <t>ประนัดโต</t>
  </si>
  <si>
    <t>ยศวดี</t>
  </si>
  <si>
    <t>บัวผัน</t>
  </si>
  <si>
    <t>สิรินทรา</t>
  </si>
  <si>
    <t>เอกสุภวัฒน์</t>
  </si>
  <si>
    <t>ไอรดา</t>
  </si>
  <si>
    <t>ล้ำประเสริฐ</t>
  </si>
  <si>
    <t>ชาลิสา</t>
  </si>
  <si>
    <t>สุขครุฑ</t>
  </si>
  <si>
    <t>ณดา</t>
  </si>
  <si>
    <t>คำสุวรรณ</t>
  </si>
  <si>
    <t>พิมพ์นารา</t>
  </si>
  <si>
    <t>ไกรอุภัย</t>
  </si>
  <si>
    <t>คำมา</t>
  </si>
  <si>
    <t>มารีน่า</t>
  </si>
  <si>
    <t>เดชปรียาวดี</t>
  </si>
  <si>
    <t>ธนัชญา</t>
  </si>
  <si>
    <t>โพธิ์เย็น</t>
  </si>
  <si>
    <t>ชัชชัย</t>
  </si>
  <si>
    <t>ภัทรอัมพรชัย</t>
  </si>
  <si>
    <t>สิริชัย</t>
  </si>
  <si>
    <t>ศิริชัยวัฒนา</t>
  </si>
  <si>
    <t>อภิมุข</t>
  </si>
  <si>
    <t>เหมพิจิตร</t>
  </si>
  <si>
    <t>ธนพัทธ</t>
  </si>
  <si>
    <t>ดวงเกต</t>
  </si>
  <si>
    <t>พรศิริอนันต์</t>
  </si>
  <si>
    <t>ธีระวัฒน์</t>
  </si>
  <si>
    <t>เปี่ยมสวัสดิ์</t>
  </si>
  <si>
    <t>ภิญโญยิ่ง</t>
  </si>
  <si>
    <t>ธรรมณรงค์</t>
  </si>
  <si>
    <t>จงรัก</t>
  </si>
  <si>
    <t>ตันติพงศา</t>
  </si>
  <si>
    <t>วิชยุต</t>
  </si>
  <si>
    <t>ภัทธิราวรางกูล</t>
  </si>
  <si>
    <t>จาตุรนต์</t>
  </si>
  <si>
    <t>เอกชัยณรงค์</t>
  </si>
  <si>
    <t>ภูมิสรรค์</t>
  </si>
  <si>
    <t>ทองคำ</t>
  </si>
  <si>
    <t>วรเทพ</t>
  </si>
  <si>
    <t>นามไธสง</t>
  </si>
  <si>
    <t>อนรรฆ</t>
  </si>
  <si>
    <t>แก้วกำเนิด</t>
  </si>
  <si>
    <t>ณัฐริกา</t>
  </si>
  <si>
    <t>กมลวรรณ</t>
  </si>
  <si>
    <t>รอดเชื้อจีน</t>
  </si>
  <si>
    <t>ภูมิพันธ์</t>
  </si>
  <si>
    <t>ณปภัช</t>
  </si>
  <si>
    <t>สุนทรโภคิน</t>
  </si>
  <si>
    <t>วนัชพร</t>
  </si>
  <si>
    <t>มีดา</t>
  </si>
  <si>
    <t>กมลภรณ์</t>
  </si>
  <si>
    <t>ขำศิริกุล</t>
  </si>
  <si>
    <t>ขลังธรรมเนียม</t>
  </si>
  <si>
    <t>อณามิกา</t>
  </si>
  <si>
    <t>มงคลคุณาธร</t>
  </si>
  <si>
    <t>อมราวดี</t>
  </si>
  <si>
    <t>ทองรอด</t>
  </si>
  <si>
    <t>พิมพ์รดา</t>
  </si>
  <si>
    <t>จิตจันทึก</t>
  </si>
  <si>
    <t>อรวรรณ</t>
  </si>
  <si>
    <t>ก้อนกั้น</t>
  </si>
  <si>
    <t>นภัสภรณ์</t>
  </si>
  <si>
    <t>โพธิพล</t>
  </si>
  <si>
    <t>ปิ่นนภา</t>
  </si>
  <si>
    <t>วัลลญา</t>
  </si>
  <si>
    <t>ปล่อยทุม</t>
  </si>
  <si>
    <t>พัชราณัฏฐ์</t>
  </si>
  <si>
    <t>วงศ์ธานุวัฒน์</t>
  </si>
  <si>
    <t>พลอยจิระชัย</t>
  </si>
  <si>
    <t>ชลานุเคราะห์</t>
  </si>
  <si>
    <t>คำสนอง</t>
  </si>
  <si>
    <t>ชิสา</t>
  </si>
  <si>
    <t>บวรกิจกุล</t>
  </si>
  <si>
    <t>นาตาชา</t>
  </si>
  <si>
    <t>ใบตานี</t>
  </si>
  <si>
    <t>นิศามณี</t>
  </si>
  <si>
    <t>สกุลเก่งศึกษา</t>
  </si>
  <si>
    <t>บัว</t>
  </si>
  <si>
    <t>บุญจวง</t>
  </si>
  <si>
    <t>พรรณภิกา</t>
  </si>
  <si>
    <t>ทรัพย์พะวงษ์</t>
  </si>
  <si>
    <t>พิชณัทดา</t>
  </si>
  <si>
    <t>ภคพร</t>
  </si>
  <si>
    <t>อินชมภู</t>
  </si>
  <si>
    <t>วรพรรณ</t>
  </si>
  <si>
    <t>ลีเรืองกิจ</t>
  </si>
  <si>
    <t>กานต์นภัส</t>
  </si>
  <si>
    <t>ณพิชญ์สิษฐ์</t>
  </si>
  <si>
    <t>ศศิวิมล</t>
  </si>
  <si>
    <t>ธรรมวิญญา</t>
  </si>
  <si>
    <t>กรกฎ</t>
  </si>
  <si>
    <t>ทัดรอด</t>
  </si>
  <si>
    <t>ปรเมศ</t>
  </si>
  <si>
    <t>คุ้มทรัพย์</t>
  </si>
  <si>
    <t>วรพจน์</t>
  </si>
  <si>
    <t>แสงเจริญวรกุล</t>
  </si>
  <si>
    <t>ศิวายุ</t>
  </si>
  <si>
    <t>เป๋อรุณ</t>
  </si>
  <si>
    <t>ธนภัทร์</t>
  </si>
  <si>
    <t>พรภูมิพิพัฒภิญโญ</t>
  </si>
  <si>
    <t>กฤติย</t>
  </si>
  <si>
    <t>ศรีสมัย</t>
  </si>
  <si>
    <t>จิตริน</t>
  </si>
  <si>
    <t>ไม่หวาดยุทธ</t>
  </si>
  <si>
    <t>สุวรรณคีรี</t>
  </si>
  <si>
    <t>ชาญชัย</t>
  </si>
  <si>
    <t>ฐาปนพงศ์</t>
  </si>
  <si>
    <t>กองคำ</t>
  </si>
  <si>
    <t>ญาณพัฒน์</t>
  </si>
  <si>
    <t>พุ่มเปี่ยม</t>
  </si>
  <si>
    <t>ภัทร์บดินทร์</t>
  </si>
  <si>
    <t>ประสมพันธ์</t>
  </si>
  <si>
    <t>สุรเชษฐ์</t>
  </si>
  <si>
    <t>ชำนาญกุล</t>
  </si>
  <si>
    <t>กัญญาวีร์</t>
  </si>
  <si>
    <t>สุวรรณมณี</t>
  </si>
  <si>
    <t>ชวาภา</t>
  </si>
  <si>
    <t>ชวกุล</t>
  </si>
  <si>
    <t>บงกชพัฒน์</t>
  </si>
  <si>
    <t>เลิศทิวากร</t>
  </si>
  <si>
    <t>อรยา</t>
  </si>
  <si>
    <t>พุทธายะ</t>
  </si>
  <si>
    <t>ชนมหาตระกูล</t>
  </si>
  <si>
    <t>ศุภนุช</t>
  </si>
  <si>
    <t>หวังธนจิตต์</t>
  </si>
  <si>
    <t>สิรินารถ</t>
  </si>
  <si>
    <t>เมืองมาก</t>
  </si>
  <si>
    <t>นามวงค์</t>
  </si>
  <si>
    <t>เบญจวรรณ</t>
  </si>
  <si>
    <t>สีโชระ</t>
  </si>
  <si>
    <t>พรจิรา</t>
  </si>
  <si>
    <t>ทวีการไถ</t>
  </si>
  <si>
    <t>มนสิชา</t>
  </si>
  <si>
    <t>ยิ้มรุ่งโรจน์</t>
  </si>
  <si>
    <t>เอื้อศิริประชา</t>
  </si>
  <si>
    <t>นิศานาท</t>
  </si>
  <si>
    <t>วิเวชไพศาลกุล</t>
  </si>
  <si>
    <t>ปุญชยา</t>
  </si>
  <si>
    <t>เลิศศิลปชัย</t>
  </si>
  <si>
    <t>ยลระวี</t>
  </si>
  <si>
    <t>แนวพันธ์อัศว</t>
  </si>
  <si>
    <t>สุนันทา</t>
  </si>
  <si>
    <t>ต้องถือดี</t>
  </si>
  <si>
    <t>จิตรารจิส</t>
  </si>
  <si>
    <t>สุวรรณวงศ์</t>
  </si>
  <si>
    <t>คำแท้</t>
  </si>
  <si>
    <t>บุณฑริกา</t>
  </si>
  <si>
    <t>มงคลจรัสแสง</t>
  </si>
  <si>
    <t>ภัทรศยา</t>
  </si>
  <si>
    <t>ไกรรอด</t>
  </si>
  <si>
    <t>ศศิวรรณ</t>
  </si>
  <si>
    <t>บาศรี</t>
  </si>
  <si>
    <t>กมลเนตร์</t>
  </si>
  <si>
    <t>ปรีชา</t>
  </si>
  <si>
    <t>แมวอินทร์</t>
  </si>
  <si>
    <t>ดาวดิส</t>
  </si>
  <si>
    <t>พาสินี</t>
  </si>
  <si>
    <t>ปราดเปรื่องเวทย์</t>
  </si>
  <si>
    <t>ธนัชชา</t>
  </si>
  <si>
    <t>สมิตนันท์</t>
  </si>
  <si>
    <t>พลเยี่ยม</t>
  </si>
  <si>
    <t>กานดา</t>
  </si>
  <si>
    <t>เอื้อวงศาโรจน์</t>
  </si>
  <si>
    <t>แก้วพิกุล</t>
  </si>
  <si>
    <t>ญาดา</t>
  </si>
  <si>
    <t>หมายเหตุ</t>
  </si>
  <si>
    <t>จีน</t>
  </si>
  <si>
    <t>ญี่ปุ่น</t>
  </si>
  <si>
    <t>ฝรั่งเศส</t>
  </si>
  <si>
    <t>ภาษา</t>
  </si>
  <si>
    <t>ณัฐชานันท์</t>
  </si>
  <si>
    <t>ณัฏฐา</t>
  </si>
  <si>
    <t>อุดมชัยพร</t>
  </si>
  <si>
    <t>กิตติชนม์</t>
  </si>
  <si>
    <t>นายจักรพันธ์  ผิวบาง</t>
  </si>
  <si>
    <t>รวม</t>
  </si>
  <si>
    <t>ชาย</t>
  </si>
  <si>
    <t>หญิง</t>
  </si>
  <si>
    <t>ธรรมวัตร์</t>
  </si>
  <si>
    <t>คน</t>
  </si>
  <si>
    <t>ภาษาจีน</t>
  </si>
  <si>
    <t>ภาษาญี่ปุ่น</t>
  </si>
  <si>
    <t>ภาษาฝรั่งเศส</t>
  </si>
  <si>
    <t>เสฏฐัตต์</t>
  </si>
  <si>
    <t>นางสาวจุฑามาศ  อภิมหาเดชาพงศ์</t>
  </si>
  <si>
    <t>รายชื่อนักเรียน ชั้นมัธยมศึกษาปีที่ 6/3  ปีการศึกษา 2560  โรงเรียนบางปะกอกวิทยาคม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</si>
</sst>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50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15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">
    <cellStyle name="Normal" xfId="0" builtinId="0"/>
    <cellStyle name="ปกติ 2" xfId="1"/>
    <cellStyle name="ปกติ 2 2" xfId="2"/>
    <cellStyle name="ปกติ 3" xfId="3"/>
  </cellStyles>
  <dxfs count="0"/>
  <tableStyles count="0" defaultTableStyle="TableStyleMedium2" defaultPivotStyle="PivotStyleLight16"/>
  <colors>
    <mruColors>
      <color rgb="FFFFFF00"/>
      <color rgb="FFFFFF99"/>
      <color rgb="FF99FFCC"/>
      <color rgb="FF9933FF"/>
      <color rgb="FFFF99CC"/>
      <color rgb="FFFF66FF"/>
      <color rgb="FF66CCFF"/>
      <color rgb="FF9966FF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Q664"/>
  <sheetViews>
    <sheetView tabSelected="1" view="pageBreakPreview" topLeftCell="A604" zoomScale="130" zoomScaleNormal="100" zoomScaleSheetLayoutView="130" workbookViewId="0">
      <selection activeCell="I404" sqref="I404"/>
    </sheetView>
  </sheetViews>
  <sheetFormatPr defaultColWidth="9.125" defaultRowHeight="18.75" x14ac:dyDescent="0.2"/>
  <cols>
    <col min="1" max="1" width="4.75" style="2" customWidth="1"/>
    <col min="2" max="2" width="9.125" style="2" customWidth="1"/>
    <col min="3" max="3" width="4.375" style="2" customWidth="1"/>
    <col min="4" max="4" width="11.875" style="2" customWidth="1"/>
    <col min="5" max="5" width="13.625" style="2" customWidth="1"/>
    <col min="6" max="6" width="5.875" style="2" customWidth="1"/>
    <col min="7" max="7" width="4.125" style="2" customWidth="1"/>
    <col min="8" max="8" width="4.125" style="24" customWidth="1"/>
    <col min="9" max="16" width="4.125" style="2" customWidth="1"/>
    <col min="17" max="17" width="7.75" style="2" customWidth="1"/>
    <col min="18" max="16384" width="9.125" style="1"/>
  </cols>
  <sheetData>
    <row r="1" spans="1:17" ht="19.5" customHeight="1" thickBo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9" t="s">
        <v>6</v>
      </c>
    </row>
    <row r="2" spans="1:17" ht="19.5" customHeight="1" thickTop="1" x14ac:dyDescent="0.2">
      <c r="A2" s="42" t="s">
        <v>7</v>
      </c>
      <c r="B2" s="42"/>
      <c r="C2" s="44" t="s">
        <v>8</v>
      </c>
      <c r="D2" s="46" t="s">
        <v>15</v>
      </c>
      <c r="E2" s="46"/>
      <c r="F2" s="44" t="s">
        <v>9</v>
      </c>
      <c r="G2" s="46" t="s">
        <v>16</v>
      </c>
      <c r="H2" s="46"/>
      <c r="I2" s="46"/>
      <c r="J2" s="46"/>
      <c r="K2" s="46"/>
      <c r="L2" s="46"/>
      <c r="M2" s="46"/>
      <c r="N2" s="19"/>
      <c r="O2" s="19"/>
      <c r="P2" s="38"/>
      <c r="Q2" s="38"/>
    </row>
    <row r="3" spans="1:17" ht="19.5" customHeight="1" x14ac:dyDescent="0.2">
      <c r="A3" s="43"/>
      <c r="B3" s="43"/>
      <c r="C3" s="45"/>
      <c r="D3" s="47"/>
      <c r="E3" s="47"/>
      <c r="F3" s="45"/>
      <c r="G3" s="47"/>
      <c r="H3" s="47"/>
      <c r="I3" s="47"/>
      <c r="J3" s="47"/>
      <c r="K3" s="47"/>
      <c r="L3" s="47"/>
      <c r="M3" s="47"/>
      <c r="N3" s="48" t="s">
        <v>12</v>
      </c>
      <c r="O3" s="48"/>
      <c r="P3" s="48"/>
      <c r="Q3" s="48"/>
    </row>
    <row r="4" spans="1:17" s="2" customFormat="1" ht="19.5" customHeight="1" x14ac:dyDescent="0.2">
      <c r="A4" s="3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  <c r="G4" s="3"/>
      <c r="H4" s="20"/>
      <c r="I4" s="3"/>
      <c r="J4" s="3"/>
      <c r="K4" s="3"/>
      <c r="L4" s="3"/>
      <c r="M4" s="3"/>
      <c r="N4" s="3"/>
      <c r="O4" s="3"/>
      <c r="P4" s="3"/>
      <c r="Q4" s="3" t="s">
        <v>959</v>
      </c>
    </row>
    <row r="5" spans="1:17" ht="19.5" customHeight="1" x14ac:dyDescent="0.2">
      <c r="A5" s="15">
        <v>1</v>
      </c>
      <c r="B5" s="15">
        <v>31851</v>
      </c>
      <c r="C5" s="16" t="s">
        <v>162</v>
      </c>
      <c r="D5" s="17" t="s">
        <v>163</v>
      </c>
      <c r="E5" s="18" t="s">
        <v>164</v>
      </c>
      <c r="F5" s="15">
        <v>601</v>
      </c>
      <c r="G5" s="15"/>
      <c r="H5" s="21"/>
      <c r="I5" s="15"/>
      <c r="J5" s="15"/>
      <c r="K5" s="15"/>
      <c r="L5" s="15"/>
      <c r="M5" s="15"/>
      <c r="N5" s="15"/>
      <c r="O5" s="15"/>
      <c r="P5" s="15"/>
      <c r="Q5" s="15"/>
    </row>
    <row r="6" spans="1:17" ht="19.5" customHeight="1" x14ac:dyDescent="0.2">
      <c r="A6" s="7">
        <v>2</v>
      </c>
      <c r="B6" s="7">
        <v>32156</v>
      </c>
      <c r="C6" s="8" t="s">
        <v>162</v>
      </c>
      <c r="D6" s="9" t="s">
        <v>165</v>
      </c>
      <c r="E6" s="10" t="s">
        <v>166</v>
      </c>
      <c r="F6" s="7">
        <v>601</v>
      </c>
      <c r="G6" s="7"/>
      <c r="H6" s="22"/>
      <c r="I6" s="7"/>
      <c r="J6" s="7"/>
      <c r="K6" s="7"/>
      <c r="L6" s="7"/>
      <c r="M6" s="7"/>
      <c r="N6" s="7"/>
      <c r="O6" s="7"/>
      <c r="P6" s="7"/>
      <c r="Q6" s="7"/>
    </row>
    <row r="7" spans="1:17" ht="19.5" customHeight="1" x14ac:dyDescent="0.2">
      <c r="A7" s="7">
        <v>3</v>
      </c>
      <c r="B7" s="7">
        <v>34040</v>
      </c>
      <c r="C7" s="8" t="s">
        <v>162</v>
      </c>
      <c r="D7" s="9" t="s">
        <v>167</v>
      </c>
      <c r="E7" s="10" t="s">
        <v>64</v>
      </c>
      <c r="F7" s="7">
        <v>601</v>
      </c>
      <c r="G7" s="7"/>
      <c r="H7" s="22"/>
      <c r="I7" s="7"/>
      <c r="J7" s="7"/>
      <c r="K7" s="7"/>
      <c r="L7" s="7"/>
      <c r="M7" s="7"/>
      <c r="N7" s="7"/>
      <c r="O7" s="7"/>
      <c r="P7" s="7"/>
      <c r="Q7" s="7"/>
    </row>
    <row r="8" spans="1:17" ht="19.5" customHeight="1" x14ac:dyDescent="0.2">
      <c r="A8" s="7">
        <v>4</v>
      </c>
      <c r="B8" s="7">
        <v>34041</v>
      </c>
      <c r="C8" s="8" t="s">
        <v>162</v>
      </c>
      <c r="D8" s="9" t="s">
        <v>168</v>
      </c>
      <c r="E8" s="10" t="s">
        <v>169</v>
      </c>
      <c r="F8" s="7">
        <v>601</v>
      </c>
      <c r="G8" s="7"/>
      <c r="H8" s="22"/>
      <c r="I8" s="7"/>
      <c r="J8" s="7"/>
      <c r="K8" s="7"/>
      <c r="L8" s="7"/>
      <c r="M8" s="7"/>
      <c r="N8" s="7"/>
      <c r="O8" s="7"/>
      <c r="P8" s="7"/>
      <c r="Q8" s="7"/>
    </row>
    <row r="9" spans="1:17" ht="19.5" customHeight="1" x14ac:dyDescent="0.2">
      <c r="A9" s="11">
        <v>5</v>
      </c>
      <c r="B9" s="11">
        <v>34042</v>
      </c>
      <c r="C9" s="12" t="s">
        <v>162</v>
      </c>
      <c r="D9" s="13" t="s">
        <v>170</v>
      </c>
      <c r="E9" s="14" t="s">
        <v>171</v>
      </c>
      <c r="F9" s="11">
        <v>601</v>
      </c>
      <c r="G9" s="11"/>
      <c r="H9" s="23"/>
      <c r="I9" s="11"/>
      <c r="J9" s="11"/>
      <c r="K9" s="11"/>
      <c r="L9" s="11"/>
      <c r="M9" s="11"/>
      <c r="N9" s="11"/>
      <c r="O9" s="11"/>
      <c r="P9" s="11"/>
      <c r="Q9" s="11"/>
    </row>
    <row r="10" spans="1:17" ht="19.5" customHeight="1" x14ac:dyDescent="0.2">
      <c r="A10" s="15">
        <v>6</v>
      </c>
      <c r="B10" s="15">
        <v>34043</v>
      </c>
      <c r="C10" s="16" t="s">
        <v>162</v>
      </c>
      <c r="D10" s="17" t="s">
        <v>172</v>
      </c>
      <c r="E10" s="18" t="s">
        <v>173</v>
      </c>
      <c r="F10" s="15">
        <v>601</v>
      </c>
      <c r="G10" s="15"/>
      <c r="H10" s="21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9.5" customHeight="1" x14ac:dyDescent="0.2">
      <c r="A11" s="7">
        <v>7</v>
      </c>
      <c r="B11" s="7">
        <v>34044</v>
      </c>
      <c r="C11" s="8" t="s">
        <v>162</v>
      </c>
      <c r="D11" s="9" t="s">
        <v>174</v>
      </c>
      <c r="E11" s="10" t="s">
        <v>175</v>
      </c>
      <c r="F11" s="7">
        <v>601</v>
      </c>
      <c r="G11" s="7"/>
      <c r="H11" s="22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 x14ac:dyDescent="0.2">
      <c r="A12" s="7">
        <v>8</v>
      </c>
      <c r="B12" s="7">
        <v>34045</v>
      </c>
      <c r="C12" s="8" t="s">
        <v>162</v>
      </c>
      <c r="D12" s="9" t="s">
        <v>176</v>
      </c>
      <c r="E12" s="10" t="s">
        <v>177</v>
      </c>
      <c r="F12" s="7">
        <v>601</v>
      </c>
      <c r="G12" s="7"/>
      <c r="H12" s="22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 x14ac:dyDescent="0.2">
      <c r="A13" s="7">
        <v>9</v>
      </c>
      <c r="B13" s="7">
        <v>34046</v>
      </c>
      <c r="C13" s="8" t="s">
        <v>162</v>
      </c>
      <c r="D13" s="9" t="s">
        <v>143</v>
      </c>
      <c r="E13" s="10" t="s">
        <v>178</v>
      </c>
      <c r="F13" s="7">
        <v>601</v>
      </c>
      <c r="G13" s="7"/>
      <c r="H13" s="22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 x14ac:dyDescent="0.2">
      <c r="A14" s="11">
        <v>10</v>
      </c>
      <c r="B14" s="11">
        <v>34047</v>
      </c>
      <c r="C14" s="12" t="s">
        <v>162</v>
      </c>
      <c r="D14" s="13" t="s">
        <v>179</v>
      </c>
      <c r="E14" s="14" t="s">
        <v>180</v>
      </c>
      <c r="F14" s="11">
        <v>601</v>
      </c>
      <c r="G14" s="11"/>
      <c r="H14" s="23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9.5" customHeight="1" x14ac:dyDescent="0.2">
      <c r="A15" s="15">
        <v>11</v>
      </c>
      <c r="B15" s="15">
        <v>34819</v>
      </c>
      <c r="C15" s="16" t="s">
        <v>162</v>
      </c>
      <c r="D15" s="17" t="s">
        <v>181</v>
      </c>
      <c r="E15" s="18" t="s">
        <v>182</v>
      </c>
      <c r="F15" s="15">
        <v>601</v>
      </c>
      <c r="G15" s="15"/>
      <c r="H15" s="21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9.5" customHeight="1" x14ac:dyDescent="0.2">
      <c r="A16" s="7">
        <v>12</v>
      </c>
      <c r="B16" s="7">
        <v>31764</v>
      </c>
      <c r="C16" s="8" t="s">
        <v>183</v>
      </c>
      <c r="D16" s="9" t="s">
        <v>184</v>
      </c>
      <c r="E16" s="10" t="s">
        <v>185</v>
      </c>
      <c r="F16" s="7">
        <v>601</v>
      </c>
      <c r="G16" s="7"/>
      <c r="H16" s="22"/>
      <c r="I16" s="7"/>
      <c r="J16" s="7"/>
      <c r="K16" s="7"/>
      <c r="L16" s="7"/>
      <c r="M16" s="7"/>
      <c r="N16" s="7"/>
      <c r="O16" s="7"/>
      <c r="P16" s="7"/>
      <c r="Q16" s="7"/>
    </row>
    <row r="17" spans="1:17" ht="19.5" customHeight="1" x14ac:dyDescent="0.2">
      <c r="A17" s="7">
        <v>13</v>
      </c>
      <c r="B17" s="7">
        <v>31770</v>
      </c>
      <c r="C17" s="8" t="s">
        <v>183</v>
      </c>
      <c r="D17" s="9" t="s">
        <v>104</v>
      </c>
      <c r="E17" s="10" t="s">
        <v>106</v>
      </c>
      <c r="F17" s="7">
        <v>601</v>
      </c>
      <c r="G17" s="7"/>
      <c r="H17" s="22"/>
      <c r="I17" s="7"/>
      <c r="J17" s="7"/>
      <c r="K17" s="7"/>
      <c r="L17" s="7"/>
      <c r="M17" s="7"/>
      <c r="N17" s="7"/>
      <c r="O17" s="7"/>
      <c r="P17" s="7"/>
      <c r="Q17" s="7"/>
    </row>
    <row r="18" spans="1:17" ht="19.5" customHeight="1" x14ac:dyDescent="0.2">
      <c r="A18" s="7">
        <v>14</v>
      </c>
      <c r="B18" s="7">
        <v>31772</v>
      </c>
      <c r="C18" s="8" t="s">
        <v>183</v>
      </c>
      <c r="D18" s="9" t="s">
        <v>186</v>
      </c>
      <c r="E18" s="10" t="s">
        <v>187</v>
      </c>
      <c r="F18" s="7">
        <v>601</v>
      </c>
      <c r="G18" s="7"/>
      <c r="H18" s="22"/>
      <c r="I18" s="7"/>
      <c r="J18" s="7"/>
      <c r="K18" s="7"/>
      <c r="L18" s="7"/>
      <c r="M18" s="7"/>
      <c r="N18" s="7"/>
      <c r="O18" s="7"/>
      <c r="P18" s="7"/>
      <c r="Q18" s="7"/>
    </row>
    <row r="19" spans="1:17" ht="19.5" customHeight="1" x14ac:dyDescent="0.2">
      <c r="A19" s="11">
        <v>15</v>
      </c>
      <c r="B19" s="11">
        <v>31774</v>
      </c>
      <c r="C19" s="12" t="s">
        <v>183</v>
      </c>
      <c r="D19" s="13" t="s">
        <v>188</v>
      </c>
      <c r="E19" s="14" t="s">
        <v>189</v>
      </c>
      <c r="F19" s="11">
        <v>601</v>
      </c>
      <c r="G19" s="11"/>
      <c r="H19" s="23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9.5" customHeight="1" x14ac:dyDescent="0.2">
      <c r="A20" s="15">
        <v>16</v>
      </c>
      <c r="B20" s="15">
        <v>31865</v>
      </c>
      <c r="C20" s="16" t="s">
        <v>183</v>
      </c>
      <c r="D20" s="17" t="s">
        <v>190</v>
      </c>
      <c r="E20" s="18" t="s">
        <v>191</v>
      </c>
      <c r="F20" s="15">
        <v>601</v>
      </c>
      <c r="G20" s="15"/>
      <c r="H20" s="21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9.5" customHeight="1" x14ac:dyDescent="0.2">
      <c r="A21" s="7">
        <v>17</v>
      </c>
      <c r="B21" s="7">
        <v>31890</v>
      </c>
      <c r="C21" s="8" t="s">
        <v>183</v>
      </c>
      <c r="D21" s="9" t="s">
        <v>192</v>
      </c>
      <c r="E21" s="10" t="s">
        <v>193</v>
      </c>
      <c r="F21" s="7">
        <v>601</v>
      </c>
      <c r="G21" s="7"/>
      <c r="H21" s="22"/>
      <c r="I21" s="7"/>
      <c r="J21" s="7"/>
      <c r="K21" s="7"/>
      <c r="L21" s="7"/>
      <c r="M21" s="7"/>
      <c r="N21" s="7"/>
      <c r="O21" s="7"/>
      <c r="P21" s="7"/>
      <c r="Q21" s="7"/>
    </row>
    <row r="22" spans="1:17" ht="19.5" customHeight="1" x14ac:dyDescent="0.2">
      <c r="A22" s="7">
        <v>18</v>
      </c>
      <c r="B22" s="7">
        <v>32108</v>
      </c>
      <c r="C22" s="8" t="s">
        <v>183</v>
      </c>
      <c r="D22" s="9" t="s">
        <v>194</v>
      </c>
      <c r="E22" s="10" t="s">
        <v>195</v>
      </c>
      <c r="F22" s="7">
        <v>601</v>
      </c>
      <c r="G22" s="7"/>
      <c r="H22" s="22"/>
      <c r="I22" s="7"/>
      <c r="J22" s="7"/>
      <c r="K22" s="7"/>
      <c r="L22" s="7"/>
      <c r="M22" s="7"/>
      <c r="N22" s="7"/>
      <c r="O22" s="7"/>
      <c r="P22" s="7"/>
      <c r="Q22" s="7"/>
    </row>
    <row r="23" spans="1:17" ht="19.5" customHeight="1" x14ac:dyDescent="0.2">
      <c r="A23" s="7">
        <v>19</v>
      </c>
      <c r="B23" s="7">
        <v>32171</v>
      </c>
      <c r="C23" s="8" t="s">
        <v>183</v>
      </c>
      <c r="D23" s="9" t="s">
        <v>120</v>
      </c>
      <c r="E23" s="10" t="s">
        <v>196</v>
      </c>
      <c r="F23" s="7">
        <v>601</v>
      </c>
      <c r="G23" s="7"/>
      <c r="H23" s="22"/>
      <c r="I23" s="7"/>
      <c r="J23" s="7"/>
      <c r="K23" s="7"/>
      <c r="L23" s="7"/>
      <c r="M23" s="7"/>
      <c r="N23" s="7"/>
      <c r="O23" s="7"/>
      <c r="P23" s="7"/>
      <c r="Q23" s="7"/>
    </row>
    <row r="24" spans="1:17" ht="19.5" customHeight="1" x14ac:dyDescent="0.2">
      <c r="A24" s="11">
        <v>20</v>
      </c>
      <c r="B24" s="11">
        <v>32206</v>
      </c>
      <c r="C24" s="12" t="s">
        <v>183</v>
      </c>
      <c r="D24" s="13" t="s">
        <v>197</v>
      </c>
      <c r="E24" s="14" t="s">
        <v>198</v>
      </c>
      <c r="F24" s="11">
        <v>601</v>
      </c>
      <c r="G24" s="11"/>
      <c r="H24" s="23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9.5" customHeight="1" x14ac:dyDescent="0.2">
      <c r="A25" s="15">
        <v>21</v>
      </c>
      <c r="B25" s="15">
        <v>33424</v>
      </c>
      <c r="C25" s="16" t="s">
        <v>183</v>
      </c>
      <c r="D25" s="17" t="s">
        <v>199</v>
      </c>
      <c r="E25" s="18" t="s">
        <v>200</v>
      </c>
      <c r="F25" s="15">
        <v>601</v>
      </c>
      <c r="G25" s="15"/>
      <c r="H25" s="21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 x14ac:dyDescent="0.2">
      <c r="A26" s="7">
        <v>22</v>
      </c>
      <c r="B26" s="7">
        <v>34048</v>
      </c>
      <c r="C26" s="8" t="s">
        <v>183</v>
      </c>
      <c r="D26" s="9" t="s">
        <v>201</v>
      </c>
      <c r="E26" s="10" t="s">
        <v>129</v>
      </c>
      <c r="F26" s="7">
        <v>601</v>
      </c>
      <c r="G26" s="7"/>
      <c r="H26" s="22"/>
      <c r="I26" s="7"/>
      <c r="J26" s="7"/>
      <c r="K26" s="7"/>
      <c r="L26" s="7"/>
      <c r="M26" s="7"/>
      <c r="N26" s="7"/>
      <c r="O26" s="7"/>
      <c r="P26" s="7"/>
      <c r="Q26" s="7"/>
    </row>
    <row r="27" spans="1:17" ht="19.5" customHeight="1" x14ac:dyDescent="0.2">
      <c r="A27" s="7">
        <v>23</v>
      </c>
      <c r="B27" s="7">
        <v>34049</v>
      </c>
      <c r="C27" s="8" t="s">
        <v>183</v>
      </c>
      <c r="D27" s="9" t="s">
        <v>100</v>
      </c>
      <c r="E27" s="10" t="s">
        <v>202</v>
      </c>
      <c r="F27" s="7">
        <v>601</v>
      </c>
      <c r="G27" s="7"/>
      <c r="H27" s="22"/>
      <c r="I27" s="7"/>
      <c r="J27" s="7"/>
      <c r="K27" s="7"/>
      <c r="L27" s="7"/>
      <c r="M27" s="7"/>
      <c r="N27" s="7"/>
      <c r="O27" s="7"/>
      <c r="P27" s="7"/>
      <c r="Q27" s="7"/>
    </row>
    <row r="28" spans="1:17" ht="19.5" customHeight="1" x14ac:dyDescent="0.2">
      <c r="A28" s="7">
        <v>24</v>
      </c>
      <c r="B28" s="7">
        <v>34050</v>
      </c>
      <c r="C28" s="8" t="s">
        <v>183</v>
      </c>
      <c r="D28" s="9" t="s">
        <v>100</v>
      </c>
      <c r="E28" s="10" t="s">
        <v>203</v>
      </c>
      <c r="F28" s="7">
        <v>601</v>
      </c>
      <c r="G28" s="7"/>
      <c r="H28" s="22"/>
      <c r="I28" s="7"/>
      <c r="J28" s="7"/>
      <c r="K28" s="7"/>
      <c r="L28" s="7"/>
      <c r="M28" s="7"/>
      <c r="N28" s="7"/>
      <c r="O28" s="7"/>
      <c r="P28" s="7"/>
      <c r="Q28" s="7"/>
    </row>
    <row r="29" spans="1:17" ht="19.5" customHeight="1" x14ac:dyDescent="0.2">
      <c r="A29" s="11">
        <v>25</v>
      </c>
      <c r="B29" s="11">
        <v>34051</v>
      </c>
      <c r="C29" s="12" t="s">
        <v>183</v>
      </c>
      <c r="D29" s="13" t="s">
        <v>204</v>
      </c>
      <c r="E29" s="14" t="s">
        <v>205</v>
      </c>
      <c r="F29" s="11">
        <v>601</v>
      </c>
      <c r="G29" s="11"/>
      <c r="H29" s="23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9.5" customHeight="1" x14ac:dyDescent="0.2">
      <c r="A30" s="15">
        <v>26</v>
      </c>
      <c r="B30" s="15">
        <v>34052</v>
      </c>
      <c r="C30" s="16" t="s">
        <v>183</v>
      </c>
      <c r="D30" s="17" t="s">
        <v>101</v>
      </c>
      <c r="E30" s="18" t="s">
        <v>206</v>
      </c>
      <c r="F30" s="15">
        <v>601</v>
      </c>
      <c r="G30" s="15"/>
      <c r="H30" s="21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9.5" customHeight="1" x14ac:dyDescent="0.2">
      <c r="A31" s="7">
        <v>27</v>
      </c>
      <c r="B31" s="7">
        <v>34053</v>
      </c>
      <c r="C31" s="8" t="s">
        <v>183</v>
      </c>
      <c r="D31" s="9" t="s">
        <v>101</v>
      </c>
      <c r="E31" s="10" t="s">
        <v>207</v>
      </c>
      <c r="F31" s="7">
        <v>601</v>
      </c>
      <c r="G31" s="7"/>
      <c r="H31" s="22"/>
      <c r="I31" s="7"/>
      <c r="J31" s="7"/>
      <c r="K31" s="7"/>
      <c r="L31" s="7"/>
      <c r="M31" s="7"/>
      <c r="N31" s="7"/>
      <c r="O31" s="7"/>
      <c r="P31" s="7"/>
      <c r="Q31" s="7"/>
    </row>
    <row r="32" spans="1:17" ht="19.5" customHeight="1" x14ac:dyDescent="0.2">
      <c r="A32" s="7">
        <v>28</v>
      </c>
      <c r="B32" s="7">
        <v>34054</v>
      </c>
      <c r="C32" s="8" t="s">
        <v>183</v>
      </c>
      <c r="D32" s="9" t="s">
        <v>208</v>
      </c>
      <c r="E32" s="10" t="s">
        <v>209</v>
      </c>
      <c r="F32" s="7">
        <v>601</v>
      </c>
      <c r="G32" s="7"/>
      <c r="H32" s="22"/>
      <c r="I32" s="7"/>
      <c r="J32" s="7"/>
      <c r="K32" s="7"/>
      <c r="L32" s="7"/>
      <c r="M32" s="7"/>
      <c r="N32" s="7"/>
      <c r="O32" s="7"/>
      <c r="P32" s="7"/>
      <c r="Q32" s="7"/>
    </row>
    <row r="33" spans="1:17" ht="19.5" customHeight="1" x14ac:dyDescent="0.2">
      <c r="A33" s="7">
        <v>29</v>
      </c>
      <c r="B33" s="7">
        <v>34055</v>
      </c>
      <c r="C33" s="8" t="s">
        <v>183</v>
      </c>
      <c r="D33" s="9" t="s">
        <v>210</v>
      </c>
      <c r="E33" s="10" t="s">
        <v>211</v>
      </c>
      <c r="F33" s="7">
        <v>601</v>
      </c>
      <c r="G33" s="7"/>
      <c r="H33" s="22"/>
      <c r="I33" s="7"/>
      <c r="J33" s="7"/>
      <c r="K33" s="7"/>
      <c r="L33" s="7"/>
      <c r="M33" s="7"/>
      <c r="N33" s="7"/>
      <c r="O33" s="7"/>
      <c r="P33" s="7"/>
      <c r="Q33" s="7"/>
    </row>
    <row r="34" spans="1:17" ht="19.5" customHeight="1" x14ac:dyDescent="0.2">
      <c r="A34" s="11">
        <v>30</v>
      </c>
      <c r="B34" s="11">
        <v>34056</v>
      </c>
      <c r="C34" s="12" t="s">
        <v>183</v>
      </c>
      <c r="D34" s="13" t="s">
        <v>158</v>
      </c>
      <c r="E34" s="14" t="s">
        <v>212</v>
      </c>
      <c r="F34" s="11">
        <v>601</v>
      </c>
      <c r="G34" s="11"/>
      <c r="H34" s="23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9.5" customHeight="1" x14ac:dyDescent="0.2">
      <c r="A35" s="15">
        <v>31</v>
      </c>
      <c r="B35" s="15">
        <v>34057</v>
      </c>
      <c r="C35" s="16" t="s">
        <v>183</v>
      </c>
      <c r="D35" s="17" t="s">
        <v>213</v>
      </c>
      <c r="E35" s="18" t="s">
        <v>214</v>
      </c>
      <c r="F35" s="15">
        <v>601</v>
      </c>
      <c r="G35" s="15"/>
      <c r="H35" s="21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9.5" customHeight="1" x14ac:dyDescent="0.2">
      <c r="A36" s="7">
        <v>32</v>
      </c>
      <c r="B36" s="7">
        <v>34058</v>
      </c>
      <c r="C36" s="8" t="s">
        <v>183</v>
      </c>
      <c r="D36" s="9" t="s">
        <v>215</v>
      </c>
      <c r="E36" s="10" t="s">
        <v>216</v>
      </c>
      <c r="F36" s="7">
        <v>601</v>
      </c>
      <c r="G36" s="7"/>
      <c r="H36" s="22"/>
      <c r="I36" s="7"/>
      <c r="J36" s="7"/>
      <c r="K36" s="7"/>
      <c r="L36" s="7"/>
      <c r="M36" s="7"/>
      <c r="N36" s="7"/>
      <c r="O36" s="7"/>
      <c r="P36" s="7"/>
      <c r="Q36" s="7"/>
    </row>
    <row r="37" spans="1:17" ht="19.5" customHeight="1" x14ac:dyDescent="0.2">
      <c r="A37" s="11">
        <v>33</v>
      </c>
      <c r="B37" s="11">
        <v>34159</v>
      </c>
      <c r="C37" s="12" t="s">
        <v>183</v>
      </c>
      <c r="D37" s="13" t="s">
        <v>217</v>
      </c>
      <c r="E37" s="14" t="s">
        <v>218</v>
      </c>
      <c r="F37" s="11">
        <v>601</v>
      </c>
      <c r="G37" s="11"/>
      <c r="H37" s="23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9.5" customHeight="1" x14ac:dyDescent="0.2">
      <c r="A38" s="30"/>
      <c r="B38" s="34" t="s">
        <v>970</v>
      </c>
      <c r="C38" s="30">
        <f>COUNTIF(C5:C37,"นาย")</f>
        <v>11</v>
      </c>
      <c r="D38" s="31" t="s">
        <v>973</v>
      </c>
      <c r="E38" s="31"/>
      <c r="F38" s="30"/>
      <c r="G38" s="30"/>
      <c r="H38" s="31"/>
      <c r="I38" s="30"/>
      <c r="J38" s="30"/>
      <c r="K38" s="30"/>
      <c r="L38" s="30"/>
      <c r="M38" s="30"/>
      <c r="N38" s="30"/>
      <c r="O38" s="30"/>
      <c r="P38" s="30"/>
      <c r="Q38" s="40">
        <v>241223</v>
      </c>
    </row>
    <row r="39" spans="1:17" ht="19.5" customHeight="1" x14ac:dyDescent="0.2">
      <c r="A39" s="30"/>
      <c r="B39" s="34" t="s">
        <v>971</v>
      </c>
      <c r="C39" s="30">
        <f>COUNTIF(C5:C37,"น.ส.")</f>
        <v>22</v>
      </c>
      <c r="D39" s="31" t="s">
        <v>973</v>
      </c>
      <c r="E39" s="31"/>
      <c r="F39" s="30"/>
      <c r="G39" s="30"/>
      <c r="H39" s="31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 x14ac:dyDescent="0.2">
      <c r="A40" s="30"/>
      <c r="B40" s="35" t="s">
        <v>969</v>
      </c>
      <c r="C40" s="32">
        <f>C38+C39</f>
        <v>33</v>
      </c>
      <c r="D40" s="33" t="s">
        <v>973</v>
      </c>
      <c r="E40" s="31"/>
      <c r="F40" s="30"/>
      <c r="G40" s="30"/>
      <c r="H40" s="31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 x14ac:dyDescent="0.2">
      <c r="A41" s="30"/>
      <c r="B41" s="30"/>
      <c r="C41" s="31"/>
      <c r="D41" s="31"/>
      <c r="E41" s="31"/>
      <c r="F41" s="30"/>
      <c r="G41" s="30"/>
      <c r="H41" s="31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 x14ac:dyDescent="0.2">
      <c r="A42" s="30"/>
      <c r="B42" s="30"/>
      <c r="C42" s="31"/>
      <c r="D42" s="31"/>
      <c r="E42" s="31"/>
      <c r="F42" s="30"/>
      <c r="G42" s="30"/>
      <c r="H42" s="31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 x14ac:dyDescent="0.2">
      <c r="A43" s="30"/>
      <c r="B43" s="30"/>
      <c r="C43" s="31"/>
      <c r="D43" s="31"/>
      <c r="E43" s="31"/>
      <c r="F43" s="30"/>
      <c r="G43" s="30"/>
      <c r="H43" s="31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 x14ac:dyDescent="0.2">
      <c r="A44" s="30"/>
      <c r="B44" s="30"/>
      <c r="C44" s="31"/>
      <c r="D44" s="31"/>
      <c r="E44" s="31"/>
      <c r="F44" s="30"/>
      <c r="G44" s="30"/>
      <c r="H44" s="31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 x14ac:dyDescent="0.2">
      <c r="A45" s="30"/>
      <c r="B45" s="30"/>
      <c r="C45" s="31"/>
      <c r="D45" s="31"/>
      <c r="E45" s="31"/>
      <c r="F45" s="30"/>
      <c r="G45" s="30"/>
      <c r="H45" s="31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 x14ac:dyDescent="0.2">
      <c r="A46" s="30"/>
      <c r="B46" s="30"/>
      <c r="C46" s="31"/>
      <c r="D46" s="31"/>
      <c r="E46" s="31"/>
      <c r="F46" s="30"/>
      <c r="G46" s="30"/>
      <c r="H46" s="31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 x14ac:dyDescent="0.2">
      <c r="A47" s="30"/>
      <c r="B47" s="30"/>
      <c r="C47" s="31"/>
      <c r="D47" s="31"/>
      <c r="E47" s="31"/>
      <c r="F47" s="30"/>
      <c r="G47" s="30"/>
      <c r="H47" s="31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 x14ac:dyDescent="0.2">
      <c r="A48" s="30"/>
      <c r="B48" s="30"/>
      <c r="C48" s="31"/>
      <c r="D48" s="31"/>
      <c r="E48" s="31"/>
      <c r="F48" s="30"/>
      <c r="G48" s="30"/>
      <c r="H48" s="31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 x14ac:dyDescent="0.2">
      <c r="A49" s="30"/>
      <c r="B49" s="30"/>
      <c r="C49" s="31"/>
      <c r="D49" s="31"/>
      <c r="E49" s="31"/>
      <c r="F49" s="30"/>
      <c r="G49" s="30"/>
      <c r="H49" s="31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 x14ac:dyDescent="0.2">
      <c r="A50" s="30"/>
      <c r="B50" s="30"/>
      <c r="C50" s="31"/>
      <c r="D50" s="31"/>
      <c r="E50" s="31"/>
      <c r="F50" s="30"/>
      <c r="G50" s="30"/>
      <c r="H50" s="31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 x14ac:dyDescent="0.2">
      <c r="A51" s="30"/>
      <c r="B51" s="30"/>
      <c r="C51" s="31"/>
      <c r="D51" s="31"/>
      <c r="E51" s="31"/>
      <c r="F51" s="30"/>
      <c r="G51" s="30"/>
      <c r="H51" s="31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 thickBot="1" x14ac:dyDescent="0.25">
      <c r="A52" s="41" t="s">
        <v>17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9" t="s">
        <v>6</v>
      </c>
    </row>
    <row r="53" spans="1:17" ht="19.5" customHeight="1" thickTop="1" x14ac:dyDescent="0.2">
      <c r="A53" s="42" t="s">
        <v>7</v>
      </c>
      <c r="B53" s="42"/>
      <c r="C53" s="44" t="s">
        <v>8</v>
      </c>
      <c r="D53" s="46" t="s">
        <v>18</v>
      </c>
      <c r="E53" s="46"/>
      <c r="F53" s="44" t="s">
        <v>9</v>
      </c>
      <c r="G53" s="46" t="s">
        <v>19</v>
      </c>
      <c r="H53" s="46"/>
      <c r="I53" s="46"/>
      <c r="J53" s="46"/>
      <c r="K53" s="46"/>
      <c r="L53" s="46"/>
      <c r="M53" s="46"/>
      <c r="N53" s="19"/>
      <c r="O53" s="19"/>
      <c r="P53" s="38"/>
      <c r="Q53" s="38"/>
    </row>
    <row r="54" spans="1:17" ht="19.5" customHeight="1" x14ac:dyDescent="0.2">
      <c r="A54" s="43"/>
      <c r="B54" s="43"/>
      <c r="C54" s="45"/>
      <c r="D54" s="47"/>
      <c r="E54" s="47"/>
      <c r="F54" s="45"/>
      <c r="G54" s="47"/>
      <c r="H54" s="47"/>
      <c r="I54" s="47"/>
      <c r="J54" s="47"/>
      <c r="K54" s="47"/>
      <c r="L54" s="47"/>
      <c r="M54" s="47"/>
      <c r="N54" s="48" t="s">
        <v>12</v>
      </c>
      <c r="O54" s="48"/>
      <c r="P54" s="48"/>
      <c r="Q54" s="48"/>
    </row>
    <row r="55" spans="1:17" ht="19.5" customHeight="1" x14ac:dyDescent="0.2">
      <c r="A55" s="3" t="s">
        <v>0</v>
      </c>
      <c r="B55" s="3" t="s">
        <v>1</v>
      </c>
      <c r="C55" s="4" t="s">
        <v>2</v>
      </c>
      <c r="D55" s="5" t="s">
        <v>3</v>
      </c>
      <c r="E55" s="6" t="s">
        <v>4</v>
      </c>
      <c r="F55" s="3" t="s">
        <v>5</v>
      </c>
      <c r="G55" s="3"/>
      <c r="H55" s="20"/>
      <c r="I55" s="3"/>
      <c r="J55" s="3"/>
      <c r="K55" s="3"/>
      <c r="L55" s="3"/>
      <c r="M55" s="3"/>
      <c r="N55" s="3"/>
      <c r="O55" s="3"/>
      <c r="P55" s="3"/>
      <c r="Q55" s="3" t="s">
        <v>959</v>
      </c>
    </row>
    <row r="56" spans="1:17" ht="19.5" customHeight="1" x14ac:dyDescent="0.2">
      <c r="A56" s="15">
        <v>1</v>
      </c>
      <c r="B56" s="15">
        <v>31762</v>
      </c>
      <c r="C56" s="16" t="s">
        <v>162</v>
      </c>
      <c r="D56" s="17" t="s">
        <v>219</v>
      </c>
      <c r="E56" s="18" t="s">
        <v>220</v>
      </c>
      <c r="F56" s="15">
        <v>602</v>
      </c>
      <c r="G56" s="15"/>
      <c r="H56" s="21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9.5" customHeight="1" x14ac:dyDescent="0.2">
      <c r="A57" s="7">
        <v>2</v>
      </c>
      <c r="B57" s="7">
        <v>34059</v>
      </c>
      <c r="C57" s="8" t="s">
        <v>162</v>
      </c>
      <c r="D57" s="9" t="s">
        <v>221</v>
      </c>
      <c r="E57" s="10" t="s">
        <v>222</v>
      </c>
      <c r="F57" s="7">
        <v>602</v>
      </c>
      <c r="G57" s="7"/>
      <c r="H57" s="22"/>
      <c r="I57" s="7"/>
      <c r="J57" s="7"/>
      <c r="K57" s="7"/>
      <c r="L57" s="7"/>
      <c r="M57" s="7"/>
      <c r="N57" s="7"/>
      <c r="O57" s="7"/>
      <c r="P57" s="7"/>
      <c r="Q57" s="7"/>
    </row>
    <row r="58" spans="1:17" ht="19.5" customHeight="1" x14ac:dyDescent="0.2">
      <c r="A58" s="7">
        <v>3</v>
      </c>
      <c r="B58" s="7">
        <v>34060</v>
      </c>
      <c r="C58" s="8" t="s">
        <v>162</v>
      </c>
      <c r="D58" s="9" t="s">
        <v>223</v>
      </c>
      <c r="E58" s="10" t="s">
        <v>224</v>
      </c>
      <c r="F58" s="7">
        <v>602</v>
      </c>
      <c r="G58" s="7"/>
      <c r="H58" s="22"/>
      <c r="I58" s="7"/>
      <c r="J58" s="7"/>
      <c r="K58" s="7"/>
      <c r="L58" s="7"/>
      <c r="M58" s="7"/>
      <c r="N58" s="7"/>
      <c r="O58" s="7"/>
      <c r="P58" s="7"/>
      <c r="Q58" s="7"/>
    </row>
    <row r="59" spans="1:17" ht="19.5" customHeight="1" x14ac:dyDescent="0.2">
      <c r="A59" s="7">
        <v>4</v>
      </c>
      <c r="B59" s="7">
        <v>34061</v>
      </c>
      <c r="C59" s="8" t="s">
        <v>162</v>
      </c>
      <c r="D59" s="9" t="s">
        <v>110</v>
      </c>
      <c r="E59" s="10" t="s">
        <v>225</v>
      </c>
      <c r="F59" s="7">
        <v>602</v>
      </c>
      <c r="G59" s="7"/>
      <c r="H59" s="22"/>
      <c r="I59" s="7"/>
      <c r="J59" s="7"/>
      <c r="K59" s="7"/>
      <c r="L59" s="7"/>
      <c r="M59" s="7"/>
      <c r="N59" s="7"/>
      <c r="O59" s="7"/>
      <c r="P59" s="7"/>
      <c r="Q59" s="7"/>
    </row>
    <row r="60" spans="1:17" ht="19.5" customHeight="1" x14ac:dyDescent="0.2">
      <c r="A60" s="11">
        <v>5</v>
      </c>
      <c r="B60" s="11">
        <v>34062</v>
      </c>
      <c r="C60" s="12" t="s">
        <v>162</v>
      </c>
      <c r="D60" s="13" t="s">
        <v>88</v>
      </c>
      <c r="E60" s="14" t="s">
        <v>226</v>
      </c>
      <c r="F60" s="11">
        <v>602</v>
      </c>
      <c r="G60" s="11"/>
      <c r="H60" s="23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9.5" customHeight="1" x14ac:dyDescent="0.2">
      <c r="A61" s="15">
        <v>6</v>
      </c>
      <c r="B61" s="15">
        <v>34063</v>
      </c>
      <c r="C61" s="16" t="s">
        <v>162</v>
      </c>
      <c r="D61" s="17" t="s">
        <v>116</v>
      </c>
      <c r="E61" s="18" t="s">
        <v>227</v>
      </c>
      <c r="F61" s="15">
        <v>602</v>
      </c>
      <c r="G61" s="15"/>
      <c r="H61" s="21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9.5" customHeight="1" x14ac:dyDescent="0.2">
      <c r="A62" s="7">
        <v>7</v>
      </c>
      <c r="B62" s="7">
        <v>34064</v>
      </c>
      <c r="C62" s="8" t="s">
        <v>162</v>
      </c>
      <c r="D62" s="9" t="s">
        <v>111</v>
      </c>
      <c r="E62" s="10" t="s">
        <v>228</v>
      </c>
      <c r="F62" s="7">
        <v>602</v>
      </c>
      <c r="G62" s="7"/>
      <c r="H62" s="22"/>
      <c r="I62" s="7"/>
      <c r="J62" s="7"/>
      <c r="K62" s="7"/>
      <c r="L62" s="7"/>
      <c r="M62" s="7"/>
      <c r="N62" s="7"/>
      <c r="O62" s="7"/>
      <c r="P62" s="7"/>
      <c r="Q62" s="7"/>
    </row>
    <row r="63" spans="1:17" ht="19.5" customHeight="1" x14ac:dyDescent="0.2">
      <c r="A63" s="7">
        <v>8</v>
      </c>
      <c r="B63" s="7">
        <v>34065</v>
      </c>
      <c r="C63" s="8" t="s">
        <v>162</v>
      </c>
      <c r="D63" s="9" t="s">
        <v>229</v>
      </c>
      <c r="E63" s="10" t="s">
        <v>230</v>
      </c>
      <c r="F63" s="7">
        <v>602</v>
      </c>
      <c r="G63" s="7"/>
      <c r="H63" s="22"/>
      <c r="I63" s="7"/>
      <c r="J63" s="7"/>
      <c r="K63" s="7"/>
      <c r="L63" s="7"/>
      <c r="M63" s="7"/>
      <c r="N63" s="7"/>
      <c r="O63" s="7"/>
      <c r="P63" s="7"/>
      <c r="Q63" s="7"/>
    </row>
    <row r="64" spans="1:17" ht="19.5" customHeight="1" x14ac:dyDescent="0.2">
      <c r="A64" s="7">
        <v>9</v>
      </c>
      <c r="B64" s="7">
        <v>31781</v>
      </c>
      <c r="C64" s="8" t="s">
        <v>183</v>
      </c>
      <c r="D64" s="9" t="s">
        <v>231</v>
      </c>
      <c r="E64" s="10" t="s">
        <v>232</v>
      </c>
      <c r="F64" s="7">
        <v>602</v>
      </c>
      <c r="G64" s="7"/>
      <c r="H64" s="22"/>
      <c r="I64" s="7"/>
      <c r="J64" s="7"/>
      <c r="K64" s="7"/>
      <c r="L64" s="7"/>
      <c r="M64" s="7"/>
      <c r="N64" s="7"/>
      <c r="O64" s="7"/>
      <c r="P64" s="7"/>
      <c r="Q64" s="7"/>
    </row>
    <row r="65" spans="1:17" ht="19.5" customHeight="1" x14ac:dyDescent="0.2">
      <c r="A65" s="11">
        <v>10</v>
      </c>
      <c r="B65" s="11">
        <v>31785</v>
      </c>
      <c r="C65" s="12" t="s">
        <v>183</v>
      </c>
      <c r="D65" s="13" t="s">
        <v>233</v>
      </c>
      <c r="E65" s="14" t="s">
        <v>234</v>
      </c>
      <c r="F65" s="11">
        <v>602</v>
      </c>
      <c r="G65" s="11"/>
      <c r="H65" s="23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9.5" customHeight="1" x14ac:dyDescent="0.2">
      <c r="A66" s="15">
        <v>11</v>
      </c>
      <c r="B66" s="15">
        <v>31828</v>
      </c>
      <c r="C66" s="16" t="s">
        <v>183</v>
      </c>
      <c r="D66" s="17" t="s">
        <v>235</v>
      </c>
      <c r="E66" s="18" t="s">
        <v>236</v>
      </c>
      <c r="F66" s="15">
        <v>602</v>
      </c>
      <c r="G66" s="15"/>
      <c r="H66" s="21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9.5" customHeight="1" x14ac:dyDescent="0.2">
      <c r="A67" s="7">
        <v>12</v>
      </c>
      <c r="B67" s="7">
        <v>32142</v>
      </c>
      <c r="C67" s="8" t="s">
        <v>183</v>
      </c>
      <c r="D67" s="9" t="s">
        <v>237</v>
      </c>
      <c r="E67" s="10" t="s">
        <v>125</v>
      </c>
      <c r="F67" s="7">
        <v>602</v>
      </c>
      <c r="G67" s="7"/>
      <c r="H67" s="22"/>
      <c r="I67" s="7"/>
      <c r="J67" s="7"/>
      <c r="K67" s="7"/>
      <c r="L67" s="7"/>
      <c r="M67" s="7"/>
      <c r="N67" s="7"/>
      <c r="O67" s="7"/>
      <c r="P67" s="7"/>
      <c r="Q67" s="7"/>
    </row>
    <row r="68" spans="1:17" ht="19.5" customHeight="1" x14ac:dyDescent="0.2">
      <c r="A68" s="7">
        <v>13</v>
      </c>
      <c r="B68" s="7">
        <v>32934</v>
      </c>
      <c r="C68" s="8" t="s">
        <v>183</v>
      </c>
      <c r="D68" s="9" t="s">
        <v>238</v>
      </c>
      <c r="E68" s="10" t="s">
        <v>239</v>
      </c>
      <c r="F68" s="7">
        <v>602</v>
      </c>
      <c r="G68" s="7"/>
      <c r="H68" s="22"/>
      <c r="I68" s="7"/>
      <c r="J68" s="7"/>
      <c r="K68" s="7"/>
      <c r="L68" s="7"/>
      <c r="M68" s="7"/>
      <c r="N68" s="7"/>
      <c r="O68" s="7"/>
      <c r="P68" s="7"/>
      <c r="Q68" s="7"/>
    </row>
    <row r="69" spans="1:17" ht="19.5" customHeight="1" x14ac:dyDescent="0.2">
      <c r="A69" s="7">
        <v>14</v>
      </c>
      <c r="B69" s="7">
        <v>34066</v>
      </c>
      <c r="C69" s="8" t="s">
        <v>183</v>
      </c>
      <c r="D69" s="9" t="s">
        <v>240</v>
      </c>
      <c r="E69" s="10" t="s">
        <v>241</v>
      </c>
      <c r="F69" s="7">
        <v>602</v>
      </c>
      <c r="G69" s="7"/>
      <c r="H69" s="22"/>
      <c r="I69" s="7"/>
      <c r="J69" s="7"/>
      <c r="K69" s="7"/>
      <c r="L69" s="7"/>
      <c r="M69" s="7"/>
      <c r="N69" s="7"/>
      <c r="O69" s="7"/>
      <c r="P69" s="7"/>
      <c r="Q69" s="7"/>
    </row>
    <row r="70" spans="1:17" ht="19.5" customHeight="1" x14ac:dyDescent="0.2">
      <c r="A70" s="11">
        <v>15</v>
      </c>
      <c r="B70" s="11">
        <v>34067</v>
      </c>
      <c r="C70" s="12" t="s">
        <v>183</v>
      </c>
      <c r="D70" s="13" t="s">
        <v>242</v>
      </c>
      <c r="E70" s="14" t="s">
        <v>243</v>
      </c>
      <c r="F70" s="11">
        <v>602</v>
      </c>
      <c r="G70" s="11"/>
      <c r="H70" s="23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9.5" customHeight="1" x14ac:dyDescent="0.2">
      <c r="A71" s="15">
        <v>16</v>
      </c>
      <c r="B71" s="15">
        <v>34068</v>
      </c>
      <c r="C71" s="16" t="s">
        <v>183</v>
      </c>
      <c r="D71" s="17" t="s">
        <v>78</v>
      </c>
      <c r="E71" s="18" t="s">
        <v>244</v>
      </c>
      <c r="F71" s="15">
        <v>602</v>
      </c>
      <c r="G71" s="15"/>
      <c r="H71" s="21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9.5" customHeight="1" x14ac:dyDescent="0.2">
      <c r="A72" s="7">
        <v>17</v>
      </c>
      <c r="B72" s="7">
        <v>34069</v>
      </c>
      <c r="C72" s="8" t="s">
        <v>183</v>
      </c>
      <c r="D72" s="9" t="s">
        <v>245</v>
      </c>
      <c r="E72" s="10" t="s">
        <v>246</v>
      </c>
      <c r="F72" s="7">
        <v>602</v>
      </c>
      <c r="G72" s="7"/>
      <c r="H72" s="22"/>
      <c r="I72" s="7"/>
      <c r="J72" s="7"/>
      <c r="K72" s="7"/>
      <c r="L72" s="7"/>
      <c r="M72" s="7"/>
      <c r="N72" s="7"/>
      <c r="O72" s="7"/>
      <c r="P72" s="7"/>
      <c r="Q72" s="7"/>
    </row>
    <row r="73" spans="1:17" ht="19.5" customHeight="1" x14ac:dyDescent="0.2">
      <c r="A73" s="7">
        <v>18</v>
      </c>
      <c r="B73" s="7">
        <v>34070</v>
      </c>
      <c r="C73" s="8" t="s">
        <v>183</v>
      </c>
      <c r="D73" s="9" t="s">
        <v>247</v>
      </c>
      <c r="E73" s="10" t="s">
        <v>248</v>
      </c>
      <c r="F73" s="7">
        <v>602</v>
      </c>
      <c r="G73" s="7"/>
      <c r="H73" s="22"/>
      <c r="I73" s="7"/>
      <c r="J73" s="7"/>
      <c r="K73" s="7"/>
      <c r="L73" s="7"/>
      <c r="M73" s="7"/>
      <c r="N73" s="7"/>
      <c r="O73" s="7"/>
      <c r="P73" s="7"/>
      <c r="Q73" s="7"/>
    </row>
    <row r="74" spans="1:17" ht="19.5" customHeight="1" x14ac:dyDescent="0.2">
      <c r="A74" s="7">
        <v>19</v>
      </c>
      <c r="B74" s="7">
        <v>34071</v>
      </c>
      <c r="C74" s="8" t="s">
        <v>183</v>
      </c>
      <c r="D74" s="9" t="s">
        <v>249</v>
      </c>
      <c r="E74" s="10" t="s">
        <v>250</v>
      </c>
      <c r="F74" s="7">
        <v>602</v>
      </c>
      <c r="G74" s="7"/>
      <c r="H74" s="22"/>
      <c r="I74" s="7"/>
      <c r="J74" s="7"/>
      <c r="K74" s="7"/>
      <c r="L74" s="7"/>
      <c r="M74" s="7"/>
      <c r="N74" s="7"/>
      <c r="O74" s="7"/>
      <c r="P74" s="7"/>
      <c r="Q74" s="7"/>
    </row>
    <row r="75" spans="1:17" ht="19.5" customHeight="1" x14ac:dyDescent="0.2">
      <c r="A75" s="11">
        <v>20</v>
      </c>
      <c r="B75" s="11">
        <v>34072</v>
      </c>
      <c r="C75" s="12" t="s">
        <v>183</v>
      </c>
      <c r="D75" s="13" t="s">
        <v>251</v>
      </c>
      <c r="E75" s="14" t="s">
        <v>252</v>
      </c>
      <c r="F75" s="11">
        <v>602</v>
      </c>
      <c r="G75" s="11"/>
      <c r="H75" s="23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9.5" customHeight="1" x14ac:dyDescent="0.2">
      <c r="A76" s="15">
        <v>21</v>
      </c>
      <c r="B76" s="15">
        <v>34073</v>
      </c>
      <c r="C76" s="16" t="s">
        <v>183</v>
      </c>
      <c r="D76" s="17" t="s">
        <v>83</v>
      </c>
      <c r="E76" s="18" t="s">
        <v>94</v>
      </c>
      <c r="F76" s="15">
        <v>602</v>
      </c>
      <c r="G76" s="15"/>
      <c r="H76" s="21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9.5" customHeight="1" x14ac:dyDescent="0.2">
      <c r="A77" s="7">
        <v>22</v>
      </c>
      <c r="B77" s="7">
        <v>34074</v>
      </c>
      <c r="C77" s="8" t="s">
        <v>183</v>
      </c>
      <c r="D77" s="9" t="s">
        <v>253</v>
      </c>
      <c r="E77" s="10" t="s">
        <v>254</v>
      </c>
      <c r="F77" s="7">
        <v>602</v>
      </c>
      <c r="G77" s="7"/>
      <c r="H77" s="22"/>
      <c r="I77" s="7"/>
      <c r="J77" s="7"/>
      <c r="K77" s="7"/>
      <c r="L77" s="7"/>
      <c r="M77" s="7"/>
      <c r="N77" s="7"/>
      <c r="O77" s="7"/>
      <c r="P77" s="7"/>
      <c r="Q77" s="7"/>
    </row>
    <row r="78" spans="1:17" ht="19.5" customHeight="1" x14ac:dyDescent="0.2">
      <c r="A78" s="7">
        <v>23</v>
      </c>
      <c r="B78" s="7">
        <v>34075</v>
      </c>
      <c r="C78" s="8" t="s">
        <v>183</v>
      </c>
      <c r="D78" s="9" t="s">
        <v>74</v>
      </c>
      <c r="E78" s="10" t="s">
        <v>255</v>
      </c>
      <c r="F78" s="7">
        <v>602</v>
      </c>
      <c r="G78" s="7"/>
      <c r="H78" s="22"/>
      <c r="I78" s="7"/>
      <c r="J78" s="7"/>
      <c r="K78" s="7"/>
      <c r="L78" s="7"/>
      <c r="M78" s="7"/>
      <c r="N78" s="7"/>
      <c r="O78" s="7"/>
      <c r="P78" s="7"/>
      <c r="Q78" s="7"/>
    </row>
    <row r="79" spans="1:17" ht="19.5" customHeight="1" x14ac:dyDescent="0.2">
      <c r="A79" s="7">
        <v>24</v>
      </c>
      <c r="B79" s="7">
        <v>34076</v>
      </c>
      <c r="C79" s="8" t="s">
        <v>183</v>
      </c>
      <c r="D79" s="9" t="s">
        <v>256</v>
      </c>
      <c r="E79" s="10" t="s">
        <v>257</v>
      </c>
      <c r="F79" s="7">
        <v>602</v>
      </c>
      <c r="G79" s="7"/>
      <c r="H79" s="22"/>
      <c r="I79" s="7"/>
      <c r="J79" s="7"/>
      <c r="K79" s="7"/>
      <c r="L79" s="7"/>
      <c r="M79" s="7"/>
      <c r="N79" s="7"/>
      <c r="O79" s="7"/>
      <c r="P79" s="7"/>
      <c r="Q79" s="7"/>
    </row>
    <row r="80" spans="1:17" ht="19.5" customHeight="1" x14ac:dyDescent="0.2">
      <c r="A80" s="11">
        <v>25</v>
      </c>
      <c r="B80" s="11">
        <v>34077</v>
      </c>
      <c r="C80" s="12" t="s">
        <v>183</v>
      </c>
      <c r="D80" s="13" t="s">
        <v>258</v>
      </c>
      <c r="E80" s="14" t="s">
        <v>259</v>
      </c>
      <c r="F80" s="11">
        <v>602</v>
      </c>
      <c r="G80" s="11"/>
      <c r="H80" s="23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9.5" customHeight="1" x14ac:dyDescent="0.2">
      <c r="A81" s="15">
        <v>26</v>
      </c>
      <c r="B81" s="15">
        <v>34078</v>
      </c>
      <c r="C81" s="16" t="s">
        <v>183</v>
      </c>
      <c r="D81" s="17" t="s">
        <v>964</v>
      </c>
      <c r="E81" s="18" t="s">
        <v>881</v>
      </c>
      <c r="F81" s="15">
        <v>602</v>
      </c>
      <c r="G81" s="15"/>
      <c r="H81" s="21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9.5" customHeight="1" x14ac:dyDescent="0.2">
      <c r="A82" s="7">
        <v>27</v>
      </c>
      <c r="B82" s="7">
        <v>34079</v>
      </c>
      <c r="C82" s="8" t="s">
        <v>183</v>
      </c>
      <c r="D82" s="9" t="s">
        <v>260</v>
      </c>
      <c r="E82" s="10" t="s">
        <v>261</v>
      </c>
      <c r="F82" s="7">
        <v>602</v>
      </c>
      <c r="G82" s="7"/>
      <c r="H82" s="22"/>
      <c r="I82" s="7"/>
      <c r="J82" s="7"/>
      <c r="K82" s="7"/>
      <c r="L82" s="7"/>
      <c r="M82" s="7"/>
      <c r="N82" s="7"/>
      <c r="O82" s="7"/>
      <c r="P82" s="7"/>
      <c r="Q82" s="7"/>
    </row>
    <row r="83" spans="1:17" ht="19.5" customHeight="1" x14ac:dyDescent="0.2">
      <c r="A83" s="7">
        <v>28</v>
      </c>
      <c r="B83" s="7">
        <v>34080</v>
      </c>
      <c r="C83" s="8" t="s">
        <v>183</v>
      </c>
      <c r="D83" s="9" t="s">
        <v>262</v>
      </c>
      <c r="E83" s="10" t="s">
        <v>263</v>
      </c>
      <c r="F83" s="7">
        <v>602</v>
      </c>
      <c r="G83" s="7"/>
      <c r="H83" s="22"/>
      <c r="I83" s="7"/>
      <c r="J83" s="7"/>
      <c r="K83" s="7"/>
      <c r="L83" s="7"/>
      <c r="M83" s="7"/>
      <c r="N83" s="7"/>
      <c r="O83" s="7"/>
      <c r="P83" s="7"/>
      <c r="Q83" s="7"/>
    </row>
    <row r="84" spans="1:17" ht="19.5" customHeight="1" x14ac:dyDescent="0.2">
      <c r="A84" s="7">
        <v>29</v>
      </c>
      <c r="B84" s="7">
        <v>34081</v>
      </c>
      <c r="C84" s="8" t="s">
        <v>183</v>
      </c>
      <c r="D84" s="9" t="s">
        <v>264</v>
      </c>
      <c r="E84" s="10" t="s">
        <v>265</v>
      </c>
      <c r="F84" s="7">
        <v>602</v>
      </c>
      <c r="G84" s="7"/>
      <c r="H84" s="22"/>
      <c r="I84" s="7"/>
      <c r="J84" s="7"/>
      <c r="K84" s="7"/>
      <c r="L84" s="7"/>
      <c r="M84" s="7"/>
      <c r="N84" s="7"/>
      <c r="O84" s="7"/>
      <c r="P84" s="7"/>
      <c r="Q84" s="7"/>
    </row>
    <row r="85" spans="1:17" ht="19.5" customHeight="1" x14ac:dyDescent="0.2">
      <c r="A85" s="11">
        <v>30</v>
      </c>
      <c r="B85" s="11">
        <v>34082</v>
      </c>
      <c r="C85" s="12" t="s">
        <v>183</v>
      </c>
      <c r="D85" s="13" t="s">
        <v>266</v>
      </c>
      <c r="E85" s="14" t="s">
        <v>267</v>
      </c>
      <c r="F85" s="11">
        <v>602</v>
      </c>
      <c r="G85" s="11"/>
      <c r="H85" s="23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9.5" customHeight="1" x14ac:dyDescent="0.2">
      <c r="A86" s="15">
        <v>31</v>
      </c>
      <c r="B86" s="15">
        <v>34083</v>
      </c>
      <c r="C86" s="16" t="s">
        <v>183</v>
      </c>
      <c r="D86" s="17" t="s">
        <v>268</v>
      </c>
      <c r="E86" s="18" t="s">
        <v>269</v>
      </c>
      <c r="F86" s="15">
        <v>602</v>
      </c>
      <c r="G86" s="15"/>
      <c r="H86" s="21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9.5" customHeight="1" x14ac:dyDescent="0.2">
      <c r="A87" s="11">
        <v>32</v>
      </c>
      <c r="B87" s="11">
        <v>34084</v>
      </c>
      <c r="C87" s="12" t="s">
        <v>183</v>
      </c>
      <c r="D87" s="13" t="s">
        <v>270</v>
      </c>
      <c r="E87" s="14" t="s">
        <v>271</v>
      </c>
      <c r="F87" s="11">
        <v>602</v>
      </c>
      <c r="G87" s="11"/>
      <c r="H87" s="23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9.5" customHeight="1" x14ac:dyDescent="0.2">
      <c r="A88" s="30"/>
      <c r="B88" s="34" t="s">
        <v>970</v>
      </c>
      <c r="C88" s="30">
        <f>COUNTIF(C56:C87,"นาย")</f>
        <v>8</v>
      </c>
      <c r="D88" s="31" t="s">
        <v>973</v>
      </c>
      <c r="E88" s="31"/>
      <c r="F88" s="30"/>
      <c r="G88" s="30"/>
      <c r="H88" s="31"/>
      <c r="I88" s="30"/>
      <c r="J88" s="30"/>
      <c r="K88" s="30"/>
      <c r="L88" s="30"/>
      <c r="M88" s="30"/>
      <c r="N88" s="30"/>
      <c r="O88" s="30"/>
      <c r="P88" s="30"/>
      <c r="Q88" s="40">
        <v>241223</v>
      </c>
    </row>
    <row r="89" spans="1:17" ht="19.5" customHeight="1" x14ac:dyDescent="0.2">
      <c r="A89" s="30"/>
      <c r="B89" s="34" t="s">
        <v>971</v>
      </c>
      <c r="C89" s="30">
        <f>COUNTIF(C56:C87,"น.ส.")</f>
        <v>24</v>
      </c>
      <c r="D89" s="31" t="s">
        <v>973</v>
      </c>
      <c r="E89" s="31"/>
      <c r="F89" s="30"/>
      <c r="G89" s="30"/>
      <c r="H89" s="31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9.5" customHeight="1" x14ac:dyDescent="0.2">
      <c r="A90" s="30"/>
      <c r="B90" s="35" t="s">
        <v>969</v>
      </c>
      <c r="C90" s="32">
        <f>C88+C89</f>
        <v>32</v>
      </c>
      <c r="D90" s="33" t="s">
        <v>973</v>
      </c>
      <c r="E90" s="31"/>
      <c r="F90" s="30"/>
      <c r="G90" s="30"/>
      <c r="H90" s="31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9.5" customHeight="1" x14ac:dyDescent="0.2">
      <c r="A91" s="30"/>
      <c r="B91" s="30"/>
      <c r="C91" s="31"/>
      <c r="D91" s="31"/>
      <c r="E91" s="31"/>
      <c r="F91" s="30"/>
      <c r="G91" s="30"/>
      <c r="H91" s="31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9.5" customHeight="1" x14ac:dyDescent="0.2">
      <c r="A92" s="30"/>
      <c r="B92" s="30"/>
      <c r="C92" s="31"/>
      <c r="D92" s="31"/>
      <c r="E92" s="31"/>
      <c r="F92" s="30"/>
      <c r="G92" s="30"/>
      <c r="H92" s="31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9.5" customHeight="1" x14ac:dyDescent="0.2">
      <c r="A93" s="30"/>
      <c r="B93" s="30"/>
      <c r="C93" s="31"/>
      <c r="D93" s="31"/>
      <c r="E93" s="31"/>
      <c r="F93" s="30"/>
      <c r="G93" s="30"/>
      <c r="H93" s="31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9.5" customHeight="1" x14ac:dyDescent="0.2">
      <c r="A94" s="30"/>
      <c r="B94" s="30"/>
      <c r="C94" s="31"/>
      <c r="D94" s="31"/>
      <c r="E94" s="31"/>
      <c r="F94" s="30"/>
      <c r="G94" s="30"/>
      <c r="H94" s="31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9.5" customHeight="1" x14ac:dyDescent="0.2">
      <c r="A95" s="30"/>
      <c r="B95" s="30"/>
      <c r="C95" s="31"/>
      <c r="D95" s="31"/>
      <c r="E95" s="31"/>
      <c r="F95" s="30"/>
      <c r="G95" s="30"/>
      <c r="H95" s="31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9.5" customHeight="1" x14ac:dyDescent="0.2">
      <c r="A96" s="30"/>
      <c r="B96" s="30"/>
      <c r="C96" s="31"/>
      <c r="D96" s="31"/>
      <c r="E96" s="31"/>
      <c r="F96" s="30"/>
      <c r="G96" s="30"/>
      <c r="H96" s="31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9.5" customHeight="1" x14ac:dyDescent="0.2">
      <c r="A97" s="30"/>
      <c r="B97" s="30"/>
      <c r="C97" s="31"/>
      <c r="D97" s="31"/>
      <c r="E97" s="31"/>
      <c r="F97" s="30"/>
      <c r="G97" s="30"/>
      <c r="H97" s="31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9.5" customHeight="1" x14ac:dyDescent="0.2">
      <c r="A98" s="30"/>
      <c r="B98" s="30"/>
      <c r="C98" s="31"/>
      <c r="D98" s="31"/>
      <c r="E98" s="31"/>
      <c r="F98" s="30"/>
      <c r="G98" s="30"/>
      <c r="H98" s="31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9.5" customHeight="1" x14ac:dyDescent="0.2">
      <c r="A99" s="30"/>
      <c r="B99" s="30"/>
      <c r="C99" s="31"/>
      <c r="D99" s="31"/>
      <c r="E99" s="31"/>
      <c r="F99" s="30"/>
      <c r="G99" s="30"/>
      <c r="H99" s="31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9.5" customHeight="1" x14ac:dyDescent="0.2">
      <c r="A100" s="30"/>
      <c r="B100" s="30"/>
      <c r="C100" s="31"/>
      <c r="D100" s="31"/>
      <c r="E100" s="31"/>
      <c r="F100" s="30"/>
      <c r="G100" s="30"/>
      <c r="H100" s="31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9.5" customHeight="1" x14ac:dyDescent="0.2">
      <c r="A101" s="30"/>
      <c r="B101" s="30"/>
      <c r="C101" s="31"/>
      <c r="D101" s="31"/>
      <c r="E101" s="31"/>
      <c r="F101" s="30"/>
      <c r="G101" s="30"/>
      <c r="H101" s="31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9.5" customHeight="1" x14ac:dyDescent="0.2">
      <c r="A102" s="30"/>
      <c r="B102" s="30"/>
      <c r="C102" s="31"/>
      <c r="D102" s="31"/>
      <c r="E102" s="31"/>
      <c r="F102" s="30"/>
      <c r="G102" s="30"/>
      <c r="H102" s="31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7.25" customHeight="1" thickBot="1" x14ac:dyDescent="0.25">
      <c r="A103" s="41" t="s">
        <v>979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39" t="s">
        <v>6</v>
      </c>
    </row>
    <row r="104" spans="1:17" ht="17.25" customHeight="1" thickTop="1" x14ac:dyDescent="0.2">
      <c r="A104" s="42" t="s">
        <v>7</v>
      </c>
      <c r="B104" s="42"/>
      <c r="C104" s="44" t="s">
        <v>8</v>
      </c>
      <c r="D104" s="46" t="s">
        <v>20</v>
      </c>
      <c r="E104" s="46"/>
      <c r="F104" s="44" t="s">
        <v>9</v>
      </c>
      <c r="G104" s="46" t="s">
        <v>21</v>
      </c>
      <c r="H104" s="46"/>
      <c r="I104" s="46"/>
      <c r="J104" s="46"/>
      <c r="K104" s="46"/>
      <c r="L104" s="46"/>
      <c r="M104" s="46"/>
      <c r="N104" s="19"/>
      <c r="O104" s="19"/>
      <c r="P104" s="38"/>
      <c r="Q104" s="38"/>
    </row>
    <row r="105" spans="1:17" ht="17.25" customHeight="1" x14ac:dyDescent="0.2">
      <c r="A105" s="43"/>
      <c r="B105" s="43"/>
      <c r="C105" s="45"/>
      <c r="D105" s="47"/>
      <c r="E105" s="47"/>
      <c r="F105" s="45"/>
      <c r="G105" s="47"/>
      <c r="H105" s="47"/>
      <c r="I105" s="47"/>
      <c r="J105" s="47"/>
      <c r="K105" s="47"/>
      <c r="L105" s="47"/>
      <c r="M105" s="47"/>
      <c r="N105" s="48" t="s">
        <v>47</v>
      </c>
      <c r="O105" s="48"/>
      <c r="P105" s="48"/>
      <c r="Q105" s="48"/>
    </row>
    <row r="106" spans="1:17" ht="17.25" customHeight="1" x14ac:dyDescent="0.2">
      <c r="A106" s="3" t="s">
        <v>0</v>
      </c>
      <c r="B106" s="3" t="s">
        <v>1</v>
      </c>
      <c r="C106" s="4" t="s">
        <v>2</v>
      </c>
      <c r="D106" s="5" t="s">
        <v>3</v>
      </c>
      <c r="E106" s="6" t="s">
        <v>4</v>
      </c>
      <c r="F106" s="3" t="s">
        <v>5</v>
      </c>
      <c r="G106" s="3"/>
      <c r="H106" s="20"/>
      <c r="I106" s="3"/>
      <c r="J106" s="3"/>
      <c r="K106" s="3"/>
      <c r="L106" s="3"/>
      <c r="M106" s="3"/>
      <c r="N106" s="3"/>
      <c r="O106" s="3"/>
      <c r="P106" s="3"/>
      <c r="Q106" s="3" t="s">
        <v>959</v>
      </c>
    </row>
    <row r="107" spans="1:17" ht="17.25" customHeight="1" x14ac:dyDescent="0.2">
      <c r="A107" s="15">
        <v>1</v>
      </c>
      <c r="B107" s="15">
        <v>31797</v>
      </c>
      <c r="C107" s="16" t="s">
        <v>162</v>
      </c>
      <c r="D107" s="17" t="s">
        <v>272</v>
      </c>
      <c r="E107" s="18" t="s">
        <v>273</v>
      </c>
      <c r="F107" s="15">
        <v>603</v>
      </c>
      <c r="G107" s="15"/>
      <c r="H107" s="21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7.25" customHeight="1" x14ac:dyDescent="0.2">
      <c r="A108" s="7">
        <v>2</v>
      </c>
      <c r="B108" s="7">
        <v>31804</v>
      </c>
      <c r="C108" s="8" t="s">
        <v>162</v>
      </c>
      <c r="D108" s="9" t="s">
        <v>274</v>
      </c>
      <c r="E108" s="10" t="s">
        <v>275</v>
      </c>
      <c r="F108" s="7">
        <v>603</v>
      </c>
      <c r="G108" s="7"/>
      <c r="H108" s="22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7.25" customHeight="1" x14ac:dyDescent="0.2">
      <c r="A109" s="7">
        <v>3</v>
      </c>
      <c r="B109" s="7">
        <v>31849</v>
      </c>
      <c r="C109" s="8" t="s">
        <v>162</v>
      </c>
      <c r="D109" s="9" t="s">
        <v>49</v>
      </c>
      <c r="E109" s="10" t="s">
        <v>276</v>
      </c>
      <c r="F109" s="7">
        <v>603</v>
      </c>
      <c r="G109" s="7"/>
      <c r="H109" s="22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7.25" customHeight="1" x14ac:dyDescent="0.2">
      <c r="A110" s="7">
        <v>4</v>
      </c>
      <c r="B110" s="7">
        <v>32064</v>
      </c>
      <c r="C110" s="8" t="s">
        <v>162</v>
      </c>
      <c r="D110" s="9" t="s">
        <v>277</v>
      </c>
      <c r="E110" s="10" t="s">
        <v>278</v>
      </c>
      <c r="F110" s="7">
        <v>603</v>
      </c>
      <c r="G110" s="7"/>
      <c r="H110" s="22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7.25" customHeight="1" x14ac:dyDescent="0.2">
      <c r="A111" s="11">
        <v>5</v>
      </c>
      <c r="B111" s="11">
        <v>32151</v>
      </c>
      <c r="C111" s="12" t="s">
        <v>162</v>
      </c>
      <c r="D111" s="13" t="s">
        <v>279</v>
      </c>
      <c r="E111" s="14" t="s">
        <v>280</v>
      </c>
      <c r="F111" s="11">
        <v>603</v>
      </c>
      <c r="G111" s="11"/>
      <c r="H111" s="23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7.25" customHeight="1" x14ac:dyDescent="0.2">
      <c r="A112" s="15">
        <v>6</v>
      </c>
      <c r="B112" s="15">
        <v>32157</v>
      </c>
      <c r="C112" s="16" t="s">
        <v>162</v>
      </c>
      <c r="D112" s="17" t="s">
        <v>281</v>
      </c>
      <c r="E112" s="18" t="s">
        <v>282</v>
      </c>
      <c r="F112" s="15">
        <v>603</v>
      </c>
      <c r="G112" s="15"/>
      <c r="H112" s="21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7.25" customHeight="1" x14ac:dyDescent="0.2">
      <c r="A113" s="7">
        <v>7</v>
      </c>
      <c r="B113" s="7">
        <v>32159</v>
      </c>
      <c r="C113" s="8" t="s">
        <v>162</v>
      </c>
      <c r="D113" s="9" t="s">
        <v>283</v>
      </c>
      <c r="E113" s="10" t="s">
        <v>284</v>
      </c>
      <c r="F113" s="7">
        <v>603</v>
      </c>
      <c r="G113" s="7"/>
      <c r="H113" s="22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7.25" customHeight="1" x14ac:dyDescent="0.2">
      <c r="A114" s="7">
        <v>8</v>
      </c>
      <c r="B114" s="7">
        <v>32198</v>
      </c>
      <c r="C114" s="8" t="s">
        <v>162</v>
      </c>
      <c r="D114" s="9" t="s">
        <v>160</v>
      </c>
      <c r="E114" s="10" t="s">
        <v>285</v>
      </c>
      <c r="F114" s="7">
        <v>603</v>
      </c>
      <c r="G114" s="7"/>
      <c r="H114" s="22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7.25" customHeight="1" x14ac:dyDescent="0.2">
      <c r="A115" s="7">
        <v>9</v>
      </c>
      <c r="B115" s="7">
        <v>32199</v>
      </c>
      <c r="C115" s="8" t="s">
        <v>162</v>
      </c>
      <c r="D115" s="9" t="s">
        <v>286</v>
      </c>
      <c r="E115" s="10" t="s">
        <v>287</v>
      </c>
      <c r="F115" s="7">
        <v>603</v>
      </c>
      <c r="G115" s="7"/>
      <c r="H115" s="22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7.25" customHeight="1" x14ac:dyDescent="0.2">
      <c r="A116" s="11">
        <v>10</v>
      </c>
      <c r="B116" s="11">
        <v>32200</v>
      </c>
      <c r="C116" s="12" t="s">
        <v>162</v>
      </c>
      <c r="D116" s="13" t="s">
        <v>111</v>
      </c>
      <c r="E116" s="14" t="s">
        <v>288</v>
      </c>
      <c r="F116" s="11">
        <v>603</v>
      </c>
      <c r="G116" s="11"/>
      <c r="H116" s="23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7.25" customHeight="1" x14ac:dyDescent="0.2">
      <c r="A117" s="15">
        <v>11</v>
      </c>
      <c r="B117" s="15">
        <v>34097</v>
      </c>
      <c r="C117" s="16" t="s">
        <v>162</v>
      </c>
      <c r="D117" s="17" t="s">
        <v>289</v>
      </c>
      <c r="E117" s="18" t="s">
        <v>290</v>
      </c>
      <c r="F117" s="15">
        <v>603</v>
      </c>
      <c r="G117" s="15"/>
      <c r="H117" s="21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7.25" customHeight="1" x14ac:dyDescent="0.2">
      <c r="A118" s="7">
        <v>12</v>
      </c>
      <c r="B118" s="7">
        <v>31768</v>
      </c>
      <c r="C118" s="8" t="s">
        <v>183</v>
      </c>
      <c r="D118" s="9" t="s">
        <v>145</v>
      </c>
      <c r="E118" s="10" t="s">
        <v>291</v>
      </c>
      <c r="F118" s="7">
        <v>603</v>
      </c>
      <c r="G118" s="7"/>
      <c r="H118" s="22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7.25" customHeight="1" x14ac:dyDescent="0.2">
      <c r="A119" s="7">
        <v>13</v>
      </c>
      <c r="B119" s="7">
        <v>31775</v>
      </c>
      <c r="C119" s="8" t="s">
        <v>183</v>
      </c>
      <c r="D119" s="9" t="s">
        <v>188</v>
      </c>
      <c r="E119" s="10" t="s">
        <v>292</v>
      </c>
      <c r="F119" s="7">
        <v>603</v>
      </c>
      <c r="G119" s="7"/>
      <c r="H119" s="22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7.25" customHeight="1" x14ac:dyDescent="0.2">
      <c r="A120" s="7">
        <v>14</v>
      </c>
      <c r="B120" s="7">
        <v>31779</v>
      </c>
      <c r="C120" s="8" t="s">
        <v>183</v>
      </c>
      <c r="D120" s="9" t="s">
        <v>293</v>
      </c>
      <c r="E120" s="10" t="s">
        <v>294</v>
      </c>
      <c r="F120" s="7">
        <v>603</v>
      </c>
      <c r="G120" s="7"/>
      <c r="H120" s="22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7.25" customHeight="1" x14ac:dyDescent="0.2">
      <c r="A121" s="11">
        <v>15</v>
      </c>
      <c r="B121" s="11">
        <v>31812</v>
      </c>
      <c r="C121" s="12" t="s">
        <v>183</v>
      </c>
      <c r="D121" s="13" t="s">
        <v>295</v>
      </c>
      <c r="E121" s="14" t="s">
        <v>296</v>
      </c>
      <c r="F121" s="11">
        <v>603</v>
      </c>
      <c r="G121" s="11"/>
      <c r="H121" s="23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7.25" customHeight="1" x14ac:dyDescent="0.2">
      <c r="A122" s="15">
        <v>16</v>
      </c>
      <c r="B122" s="15">
        <v>31819</v>
      </c>
      <c r="C122" s="16" t="s">
        <v>183</v>
      </c>
      <c r="D122" s="17" t="s">
        <v>56</v>
      </c>
      <c r="E122" s="18" t="s">
        <v>297</v>
      </c>
      <c r="F122" s="15">
        <v>603</v>
      </c>
      <c r="G122" s="15"/>
      <c r="H122" s="21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7.25" customHeight="1" x14ac:dyDescent="0.2">
      <c r="A123" s="7">
        <v>17</v>
      </c>
      <c r="B123" s="7">
        <v>31820</v>
      </c>
      <c r="C123" s="8" t="s">
        <v>183</v>
      </c>
      <c r="D123" s="9" t="s">
        <v>298</v>
      </c>
      <c r="E123" s="10" t="s">
        <v>156</v>
      </c>
      <c r="F123" s="7">
        <v>603</v>
      </c>
      <c r="G123" s="7"/>
      <c r="H123" s="22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7.25" customHeight="1" x14ac:dyDescent="0.2">
      <c r="A124" s="7">
        <v>18</v>
      </c>
      <c r="B124" s="7">
        <v>31823</v>
      </c>
      <c r="C124" s="8" t="s">
        <v>183</v>
      </c>
      <c r="D124" s="9" t="s">
        <v>299</v>
      </c>
      <c r="E124" s="10" t="s">
        <v>300</v>
      </c>
      <c r="F124" s="7">
        <v>603</v>
      </c>
      <c r="G124" s="7"/>
      <c r="H124" s="22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7.25" customHeight="1" x14ac:dyDescent="0.2">
      <c r="A125" s="7">
        <v>19</v>
      </c>
      <c r="B125" s="7">
        <v>31830</v>
      </c>
      <c r="C125" s="8" t="s">
        <v>183</v>
      </c>
      <c r="D125" s="9" t="s">
        <v>114</v>
      </c>
      <c r="E125" s="10" t="s">
        <v>301</v>
      </c>
      <c r="F125" s="7">
        <v>603</v>
      </c>
      <c r="G125" s="7"/>
      <c r="H125" s="22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7.25" customHeight="1" x14ac:dyDescent="0.2">
      <c r="A126" s="11">
        <v>20</v>
      </c>
      <c r="B126" s="11">
        <v>31835</v>
      </c>
      <c r="C126" s="12" t="s">
        <v>183</v>
      </c>
      <c r="D126" s="13" t="s">
        <v>302</v>
      </c>
      <c r="E126" s="14" t="s">
        <v>303</v>
      </c>
      <c r="F126" s="11">
        <v>603</v>
      </c>
      <c r="G126" s="11"/>
      <c r="H126" s="23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7.25" customHeight="1" x14ac:dyDescent="0.2">
      <c r="A127" s="15">
        <v>21</v>
      </c>
      <c r="B127" s="15">
        <v>31839</v>
      </c>
      <c r="C127" s="16" t="s">
        <v>183</v>
      </c>
      <c r="D127" s="17" t="s">
        <v>304</v>
      </c>
      <c r="E127" s="18" t="s">
        <v>305</v>
      </c>
      <c r="F127" s="15">
        <v>603</v>
      </c>
      <c r="G127" s="15"/>
      <c r="H127" s="21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7.25" customHeight="1" x14ac:dyDescent="0.2">
      <c r="A128" s="7">
        <v>22</v>
      </c>
      <c r="B128" s="7">
        <v>31842</v>
      </c>
      <c r="C128" s="8" t="s">
        <v>183</v>
      </c>
      <c r="D128" s="9" t="s">
        <v>306</v>
      </c>
      <c r="E128" s="10" t="s">
        <v>307</v>
      </c>
      <c r="F128" s="7">
        <v>603</v>
      </c>
      <c r="G128" s="7"/>
      <c r="H128" s="22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7.25" customHeight="1" x14ac:dyDescent="0.2">
      <c r="A129" s="7">
        <v>23</v>
      </c>
      <c r="B129" s="7">
        <v>31843</v>
      </c>
      <c r="C129" s="8" t="s">
        <v>183</v>
      </c>
      <c r="D129" s="9" t="s">
        <v>308</v>
      </c>
      <c r="E129" s="10" t="s">
        <v>309</v>
      </c>
      <c r="F129" s="7">
        <v>603</v>
      </c>
      <c r="G129" s="7"/>
      <c r="H129" s="22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7.25" customHeight="1" x14ac:dyDescent="0.2">
      <c r="A130" s="7">
        <v>24</v>
      </c>
      <c r="B130" s="7">
        <v>31881</v>
      </c>
      <c r="C130" s="8" t="s">
        <v>183</v>
      </c>
      <c r="D130" s="9" t="s">
        <v>310</v>
      </c>
      <c r="E130" s="10" t="s">
        <v>311</v>
      </c>
      <c r="F130" s="7">
        <v>603</v>
      </c>
      <c r="G130" s="7"/>
      <c r="H130" s="22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7.25" customHeight="1" x14ac:dyDescent="0.2">
      <c r="A131" s="11">
        <v>25</v>
      </c>
      <c r="B131" s="11">
        <v>31887</v>
      </c>
      <c r="C131" s="12" t="s">
        <v>183</v>
      </c>
      <c r="D131" s="13" t="s">
        <v>312</v>
      </c>
      <c r="E131" s="14" t="s">
        <v>313</v>
      </c>
      <c r="F131" s="11">
        <v>603</v>
      </c>
      <c r="G131" s="11"/>
      <c r="H131" s="23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7.25" customHeight="1" x14ac:dyDescent="0.2">
      <c r="A132" s="15">
        <v>26</v>
      </c>
      <c r="B132" s="15">
        <v>31892</v>
      </c>
      <c r="C132" s="16" t="s">
        <v>183</v>
      </c>
      <c r="D132" s="17" t="s">
        <v>76</v>
      </c>
      <c r="E132" s="18" t="s">
        <v>69</v>
      </c>
      <c r="F132" s="15">
        <v>603</v>
      </c>
      <c r="G132" s="15"/>
      <c r="H132" s="21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7.25" customHeight="1" x14ac:dyDescent="0.2">
      <c r="A133" s="7">
        <v>27</v>
      </c>
      <c r="B133" s="7">
        <v>31970</v>
      </c>
      <c r="C133" s="8" t="s">
        <v>183</v>
      </c>
      <c r="D133" s="9" t="s">
        <v>53</v>
      </c>
      <c r="E133" s="10" t="s">
        <v>314</v>
      </c>
      <c r="F133" s="7">
        <v>603</v>
      </c>
      <c r="G133" s="7"/>
      <c r="H133" s="22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7.25" customHeight="1" x14ac:dyDescent="0.2">
      <c r="A134" s="7">
        <v>28</v>
      </c>
      <c r="B134" s="7">
        <v>31986</v>
      </c>
      <c r="C134" s="8" t="s">
        <v>183</v>
      </c>
      <c r="D134" s="9" t="s">
        <v>315</v>
      </c>
      <c r="E134" s="10" t="s">
        <v>316</v>
      </c>
      <c r="F134" s="7">
        <v>603</v>
      </c>
      <c r="G134" s="7"/>
      <c r="H134" s="22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7.25" customHeight="1" x14ac:dyDescent="0.2">
      <c r="A135" s="7">
        <v>29</v>
      </c>
      <c r="B135" s="7">
        <v>32084</v>
      </c>
      <c r="C135" s="8" t="s">
        <v>183</v>
      </c>
      <c r="D135" s="9" t="s">
        <v>317</v>
      </c>
      <c r="E135" s="10" t="s">
        <v>121</v>
      </c>
      <c r="F135" s="7">
        <v>603</v>
      </c>
      <c r="G135" s="7"/>
      <c r="H135" s="22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7.25" customHeight="1" x14ac:dyDescent="0.2">
      <c r="A136" s="11">
        <v>30</v>
      </c>
      <c r="B136" s="11">
        <v>32110</v>
      </c>
      <c r="C136" s="12" t="s">
        <v>183</v>
      </c>
      <c r="D136" s="13" t="s">
        <v>318</v>
      </c>
      <c r="E136" s="14" t="s">
        <v>319</v>
      </c>
      <c r="F136" s="11">
        <v>603</v>
      </c>
      <c r="G136" s="11"/>
      <c r="H136" s="23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7.25" customHeight="1" x14ac:dyDescent="0.2">
      <c r="A137" s="15">
        <v>31</v>
      </c>
      <c r="B137" s="15">
        <v>32114</v>
      </c>
      <c r="C137" s="16" t="s">
        <v>183</v>
      </c>
      <c r="D137" s="17" t="s">
        <v>144</v>
      </c>
      <c r="E137" s="18" t="s">
        <v>320</v>
      </c>
      <c r="F137" s="15">
        <v>603</v>
      </c>
      <c r="G137" s="15"/>
      <c r="H137" s="21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7.25" customHeight="1" x14ac:dyDescent="0.2">
      <c r="A138" s="7">
        <v>32</v>
      </c>
      <c r="B138" s="7">
        <v>32124</v>
      </c>
      <c r="C138" s="8" t="s">
        <v>183</v>
      </c>
      <c r="D138" s="9" t="s">
        <v>321</v>
      </c>
      <c r="E138" s="10" t="s">
        <v>322</v>
      </c>
      <c r="F138" s="7">
        <v>603</v>
      </c>
      <c r="G138" s="7"/>
      <c r="H138" s="22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7.25" customHeight="1" x14ac:dyDescent="0.2">
      <c r="A139" s="7">
        <v>33</v>
      </c>
      <c r="B139" s="7">
        <v>32137</v>
      </c>
      <c r="C139" s="8" t="s">
        <v>183</v>
      </c>
      <c r="D139" s="9" t="s">
        <v>323</v>
      </c>
      <c r="E139" s="10" t="s">
        <v>324</v>
      </c>
      <c r="F139" s="7">
        <v>603</v>
      </c>
      <c r="G139" s="7"/>
      <c r="H139" s="22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7.25" customHeight="1" x14ac:dyDescent="0.2">
      <c r="A140" s="7">
        <v>34</v>
      </c>
      <c r="B140" s="7">
        <v>32139</v>
      </c>
      <c r="C140" s="8" t="s">
        <v>183</v>
      </c>
      <c r="D140" s="9" t="s">
        <v>325</v>
      </c>
      <c r="E140" s="10" t="s">
        <v>326</v>
      </c>
      <c r="F140" s="7">
        <v>603</v>
      </c>
      <c r="G140" s="7"/>
      <c r="H140" s="22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7.25" customHeight="1" x14ac:dyDescent="0.2">
      <c r="A141" s="11">
        <v>35</v>
      </c>
      <c r="B141" s="11">
        <v>32167</v>
      </c>
      <c r="C141" s="12" t="s">
        <v>183</v>
      </c>
      <c r="D141" s="13" t="s">
        <v>327</v>
      </c>
      <c r="E141" s="14" t="s">
        <v>328</v>
      </c>
      <c r="F141" s="11">
        <v>603</v>
      </c>
      <c r="G141" s="11"/>
      <c r="H141" s="23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7.25" customHeight="1" x14ac:dyDescent="0.2">
      <c r="A142" s="15">
        <v>36</v>
      </c>
      <c r="B142" s="15">
        <v>32169</v>
      </c>
      <c r="C142" s="16" t="s">
        <v>183</v>
      </c>
      <c r="D142" s="17" t="s">
        <v>329</v>
      </c>
      <c r="E142" s="18" t="s">
        <v>330</v>
      </c>
      <c r="F142" s="15">
        <v>603</v>
      </c>
      <c r="G142" s="15"/>
      <c r="H142" s="21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7.25" customHeight="1" x14ac:dyDescent="0.2">
      <c r="A143" s="7">
        <v>37</v>
      </c>
      <c r="B143" s="7">
        <v>32170</v>
      </c>
      <c r="C143" s="8" t="s">
        <v>183</v>
      </c>
      <c r="D143" s="9" t="s">
        <v>331</v>
      </c>
      <c r="E143" s="10" t="s">
        <v>332</v>
      </c>
      <c r="F143" s="7">
        <v>603</v>
      </c>
      <c r="G143" s="7"/>
      <c r="H143" s="22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7.25" customHeight="1" x14ac:dyDescent="0.2">
      <c r="A144" s="7">
        <v>38</v>
      </c>
      <c r="B144" s="7">
        <v>32180</v>
      </c>
      <c r="C144" s="8" t="s">
        <v>183</v>
      </c>
      <c r="D144" s="9" t="s">
        <v>333</v>
      </c>
      <c r="E144" s="10" t="s">
        <v>334</v>
      </c>
      <c r="F144" s="7">
        <v>603</v>
      </c>
      <c r="G144" s="7"/>
      <c r="H144" s="22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7.25" customHeight="1" x14ac:dyDescent="0.2">
      <c r="A145" s="7">
        <v>39</v>
      </c>
      <c r="B145" s="7">
        <v>32214</v>
      </c>
      <c r="C145" s="8" t="s">
        <v>183</v>
      </c>
      <c r="D145" s="9" t="s">
        <v>335</v>
      </c>
      <c r="E145" s="10" t="s">
        <v>336</v>
      </c>
      <c r="F145" s="7">
        <v>603</v>
      </c>
      <c r="G145" s="7"/>
      <c r="H145" s="22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7.25" customHeight="1" x14ac:dyDescent="0.2">
      <c r="A146" s="11">
        <v>40</v>
      </c>
      <c r="B146" s="11">
        <v>32216</v>
      </c>
      <c r="C146" s="12" t="s">
        <v>183</v>
      </c>
      <c r="D146" s="13" t="s">
        <v>337</v>
      </c>
      <c r="E146" s="14" t="s">
        <v>338</v>
      </c>
      <c r="F146" s="11">
        <v>603</v>
      </c>
      <c r="G146" s="11"/>
      <c r="H146" s="23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7.25" customHeight="1" x14ac:dyDescent="0.2">
      <c r="A147" s="15">
        <v>41</v>
      </c>
      <c r="B147" s="15">
        <v>32305</v>
      </c>
      <c r="C147" s="16" t="s">
        <v>183</v>
      </c>
      <c r="D147" s="17" t="s">
        <v>339</v>
      </c>
      <c r="E147" s="18" t="s">
        <v>340</v>
      </c>
      <c r="F147" s="15">
        <v>603</v>
      </c>
      <c r="G147" s="15"/>
      <c r="H147" s="21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7.25" customHeight="1" x14ac:dyDescent="0.2">
      <c r="A148" s="7">
        <v>42</v>
      </c>
      <c r="B148" s="7">
        <v>34086</v>
      </c>
      <c r="C148" s="8" t="s">
        <v>183</v>
      </c>
      <c r="D148" s="9" t="s">
        <v>341</v>
      </c>
      <c r="E148" s="10" t="s">
        <v>342</v>
      </c>
      <c r="F148" s="7">
        <v>603</v>
      </c>
      <c r="G148" s="7"/>
      <c r="H148" s="22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7.25" customHeight="1" x14ac:dyDescent="0.2">
      <c r="A149" s="7">
        <v>43</v>
      </c>
      <c r="B149" s="7">
        <v>34089</v>
      </c>
      <c r="C149" s="8" t="s">
        <v>183</v>
      </c>
      <c r="D149" s="9" t="s">
        <v>343</v>
      </c>
      <c r="E149" s="10" t="s">
        <v>344</v>
      </c>
      <c r="F149" s="7">
        <v>603</v>
      </c>
      <c r="G149" s="7"/>
      <c r="H149" s="22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7.25" customHeight="1" x14ac:dyDescent="0.2">
      <c r="A150" s="7">
        <v>44</v>
      </c>
      <c r="B150" s="7">
        <v>34091</v>
      </c>
      <c r="C150" s="8" t="s">
        <v>183</v>
      </c>
      <c r="D150" s="9" t="s">
        <v>345</v>
      </c>
      <c r="E150" s="10" t="s">
        <v>346</v>
      </c>
      <c r="F150" s="7">
        <v>603</v>
      </c>
      <c r="G150" s="7"/>
      <c r="H150" s="22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7.25" customHeight="1" x14ac:dyDescent="0.2">
      <c r="A151" s="11">
        <v>45</v>
      </c>
      <c r="B151" s="11">
        <v>34094</v>
      </c>
      <c r="C151" s="12" t="s">
        <v>183</v>
      </c>
      <c r="D151" s="13" t="s">
        <v>347</v>
      </c>
      <c r="E151" s="14" t="s">
        <v>348</v>
      </c>
      <c r="F151" s="11">
        <v>603</v>
      </c>
      <c r="G151" s="11"/>
      <c r="H151" s="23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7.25" customHeight="1" x14ac:dyDescent="0.2">
      <c r="A152" s="15">
        <v>46</v>
      </c>
      <c r="B152" s="15">
        <v>34112</v>
      </c>
      <c r="C152" s="16" t="s">
        <v>183</v>
      </c>
      <c r="D152" s="17" t="s">
        <v>67</v>
      </c>
      <c r="E152" s="18" t="s">
        <v>349</v>
      </c>
      <c r="F152" s="15">
        <v>603</v>
      </c>
      <c r="G152" s="15"/>
      <c r="H152" s="21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7.25" customHeight="1" x14ac:dyDescent="0.2">
      <c r="A153" s="7">
        <v>47</v>
      </c>
      <c r="B153" s="7">
        <v>34116</v>
      </c>
      <c r="C153" s="8" t="s">
        <v>183</v>
      </c>
      <c r="D153" s="9" t="s">
        <v>98</v>
      </c>
      <c r="E153" s="10" t="s">
        <v>350</v>
      </c>
      <c r="F153" s="7">
        <v>603</v>
      </c>
      <c r="G153" s="7"/>
      <c r="H153" s="22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7.25" customHeight="1" x14ac:dyDescent="0.2">
      <c r="A154" s="7">
        <v>48</v>
      </c>
      <c r="B154" s="7">
        <v>34119</v>
      </c>
      <c r="C154" s="8" t="s">
        <v>183</v>
      </c>
      <c r="D154" s="9" t="s">
        <v>351</v>
      </c>
      <c r="E154" s="10" t="s">
        <v>352</v>
      </c>
      <c r="F154" s="7">
        <v>603</v>
      </c>
      <c r="G154" s="7"/>
      <c r="H154" s="22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7.25" customHeight="1" x14ac:dyDescent="0.2">
      <c r="A155" s="7">
        <v>49</v>
      </c>
      <c r="B155" s="7">
        <v>34133</v>
      </c>
      <c r="C155" s="8" t="s">
        <v>183</v>
      </c>
      <c r="D155" s="9" t="s">
        <v>353</v>
      </c>
      <c r="E155" s="10" t="s">
        <v>354</v>
      </c>
      <c r="F155" s="7">
        <v>603</v>
      </c>
      <c r="G155" s="7"/>
      <c r="H155" s="22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7.25" customHeight="1" x14ac:dyDescent="0.2">
      <c r="A156" s="11">
        <v>50</v>
      </c>
      <c r="B156" s="11">
        <v>34150</v>
      </c>
      <c r="C156" s="12" t="s">
        <v>183</v>
      </c>
      <c r="D156" s="13" t="s">
        <v>355</v>
      </c>
      <c r="E156" s="14" t="s">
        <v>356</v>
      </c>
      <c r="F156" s="11">
        <v>603</v>
      </c>
      <c r="G156" s="11"/>
      <c r="H156" s="23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7.25" customHeight="1" x14ac:dyDescent="0.2">
      <c r="A157" s="30"/>
      <c r="B157" s="34" t="s">
        <v>970</v>
      </c>
      <c r="C157" s="30">
        <f>COUNTIF(C107:C156,"นาย")</f>
        <v>11</v>
      </c>
      <c r="D157" s="31" t="s">
        <v>973</v>
      </c>
      <c r="E157" s="31"/>
      <c r="F157" s="30"/>
      <c r="G157" s="30"/>
      <c r="H157" s="31"/>
      <c r="I157" s="30"/>
      <c r="J157" s="30"/>
      <c r="K157" s="30"/>
      <c r="L157" s="30"/>
      <c r="M157" s="30"/>
      <c r="N157" s="30"/>
      <c r="O157" s="30"/>
      <c r="P157" s="30"/>
      <c r="Q157" s="40">
        <v>241223</v>
      </c>
    </row>
    <row r="158" spans="1:17" ht="17.25" customHeight="1" x14ac:dyDescent="0.2">
      <c r="A158" s="30"/>
      <c r="B158" s="34" t="s">
        <v>971</v>
      </c>
      <c r="C158" s="30">
        <f>COUNTIF(C107:C156,"น.ส.")</f>
        <v>39</v>
      </c>
      <c r="D158" s="31" t="s">
        <v>973</v>
      </c>
      <c r="E158" s="31"/>
      <c r="F158" s="30"/>
      <c r="G158" s="30"/>
      <c r="H158" s="31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7.25" customHeight="1" x14ac:dyDescent="0.2">
      <c r="A159" s="30"/>
      <c r="B159" s="35" t="s">
        <v>969</v>
      </c>
      <c r="C159" s="32">
        <f>C157+C158</f>
        <v>50</v>
      </c>
      <c r="D159" s="33" t="s">
        <v>973</v>
      </c>
      <c r="E159" s="31"/>
      <c r="F159" s="30"/>
      <c r="G159" s="30"/>
      <c r="H159" s="31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7.25" customHeight="1" x14ac:dyDescent="0.2">
      <c r="A160" s="30"/>
      <c r="B160" s="30"/>
      <c r="C160" s="31"/>
      <c r="D160" s="31"/>
      <c r="E160" s="31"/>
      <c r="F160" s="30"/>
      <c r="G160" s="30"/>
      <c r="H160" s="31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7.25" customHeight="1" thickBot="1" x14ac:dyDescent="0.25">
      <c r="A161" s="41" t="s">
        <v>22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39" t="s">
        <v>6</v>
      </c>
    </row>
    <row r="162" spans="1:17" ht="17.25" customHeight="1" thickTop="1" x14ac:dyDescent="0.2">
      <c r="A162" s="42" t="s">
        <v>7</v>
      </c>
      <c r="B162" s="42"/>
      <c r="C162" s="44" t="s">
        <v>8</v>
      </c>
      <c r="D162" s="46" t="s">
        <v>23</v>
      </c>
      <c r="E162" s="46"/>
      <c r="F162" s="44" t="s">
        <v>9</v>
      </c>
      <c r="G162" s="46" t="s">
        <v>24</v>
      </c>
      <c r="H162" s="46"/>
      <c r="I162" s="46"/>
      <c r="J162" s="46"/>
      <c r="K162" s="46"/>
      <c r="L162" s="46"/>
      <c r="M162" s="46"/>
      <c r="N162" s="19"/>
      <c r="O162" s="19"/>
      <c r="P162" s="38"/>
      <c r="Q162" s="38"/>
    </row>
    <row r="163" spans="1:17" ht="17.25" customHeight="1" x14ac:dyDescent="0.2">
      <c r="A163" s="43"/>
      <c r="B163" s="43"/>
      <c r="C163" s="45"/>
      <c r="D163" s="47"/>
      <c r="E163" s="47"/>
      <c r="F163" s="45"/>
      <c r="G163" s="47"/>
      <c r="H163" s="47"/>
      <c r="I163" s="47"/>
      <c r="J163" s="47"/>
      <c r="K163" s="47"/>
      <c r="L163" s="47"/>
      <c r="M163" s="47"/>
      <c r="N163" s="48" t="s">
        <v>47</v>
      </c>
      <c r="O163" s="48"/>
      <c r="P163" s="48"/>
      <c r="Q163" s="48"/>
    </row>
    <row r="164" spans="1:17" ht="17.25" customHeight="1" x14ac:dyDescent="0.2">
      <c r="A164" s="3" t="s">
        <v>0</v>
      </c>
      <c r="B164" s="3" t="s">
        <v>1</v>
      </c>
      <c r="C164" s="4" t="s">
        <v>2</v>
      </c>
      <c r="D164" s="5" t="s">
        <v>3</v>
      </c>
      <c r="E164" s="6" t="s">
        <v>4</v>
      </c>
      <c r="F164" s="3" t="s">
        <v>5</v>
      </c>
      <c r="G164" s="3"/>
      <c r="H164" s="20"/>
      <c r="I164" s="3"/>
      <c r="J164" s="3"/>
      <c r="K164" s="3"/>
      <c r="L164" s="3"/>
      <c r="M164" s="3"/>
      <c r="N164" s="3"/>
      <c r="O164" s="3"/>
      <c r="P164" s="3"/>
      <c r="Q164" s="3" t="s">
        <v>959</v>
      </c>
    </row>
    <row r="165" spans="1:17" ht="17.25" customHeight="1" x14ac:dyDescent="0.2">
      <c r="A165" s="15">
        <v>1</v>
      </c>
      <c r="B165" s="15">
        <v>32008</v>
      </c>
      <c r="C165" s="16" t="s">
        <v>162</v>
      </c>
      <c r="D165" s="17" t="s">
        <v>118</v>
      </c>
      <c r="E165" s="18" t="s">
        <v>357</v>
      </c>
      <c r="F165" s="15">
        <v>604</v>
      </c>
      <c r="G165" s="15"/>
      <c r="H165" s="21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7.25" customHeight="1" x14ac:dyDescent="0.2">
      <c r="A166" s="7">
        <v>2</v>
      </c>
      <c r="B166" s="7">
        <v>32149</v>
      </c>
      <c r="C166" s="8" t="s">
        <v>162</v>
      </c>
      <c r="D166" s="9" t="s">
        <v>358</v>
      </c>
      <c r="E166" s="10" t="s">
        <v>359</v>
      </c>
      <c r="F166" s="7">
        <v>604</v>
      </c>
      <c r="G166" s="7"/>
      <c r="H166" s="22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7.25" customHeight="1" x14ac:dyDescent="0.2">
      <c r="A167" s="7">
        <v>3</v>
      </c>
      <c r="B167" s="7">
        <v>32188</v>
      </c>
      <c r="C167" s="8" t="s">
        <v>162</v>
      </c>
      <c r="D167" s="9" t="s">
        <v>360</v>
      </c>
      <c r="E167" s="10" t="s">
        <v>361</v>
      </c>
      <c r="F167" s="7">
        <v>604</v>
      </c>
      <c r="G167" s="7"/>
      <c r="H167" s="22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7.25" customHeight="1" x14ac:dyDescent="0.2">
      <c r="A168" s="7">
        <v>4</v>
      </c>
      <c r="B168" s="7">
        <v>34095</v>
      </c>
      <c r="C168" s="8" t="s">
        <v>162</v>
      </c>
      <c r="D168" s="9" t="s">
        <v>362</v>
      </c>
      <c r="E168" s="10" t="s">
        <v>363</v>
      </c>
      <c r="F168" s="7">
        <v>604</v>
      </c>
      <c r="G168" s="7"/>
      <c r="H168" s="22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7.25" customHeight="1" x14ac:dyDescent="0.2">
      <c r="A169" s="11">
        <v>5</v>
      </c>
      <c r="B169" s="11">
        <v>34099</v>
      </c>
      <c r="C169" s="12" t="s">
        <v>162</v>
      </c>
      <c r="D169" s="13" t="s">
        <v>364</v>
      </c>
      <c r="E169" s="14" t="s">
        <v>365</v>
      </c>
      <c r="F169" s="11">
        <v>604</v>
      </c>
      <c r="G169" s="11"/>
      <c r="H169" s="23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7.25" customHeight="1" x14ac:dyDescent="0.2">
      <c r="A170" s="15">
        <v>6</v>
      </c>
      <c r="B170" s="15">
        <v>34111</v>
      </c>
      <c r="C170" s="16" t="s">
        <v>162</v>
      </c>
      <c r="D170" s="17" t="s">
        <v>366</v>
      </c>
      <c r="E170" s="18" t="s">
        <v>367</v>
      </c>
      <c r="F170" s="15">
        <v>604</v>
      </c>
      <c r="G170" s="15"/>
      <c r="H170" s="21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7.25" customHeight="1" x14ac:dyDescent="0.2">
      <c r="A171" s="7">
        <v>7</v>
      </c>
      <c r="B171" s="7">
        <v>34123</v>
      </c>
      <c r="C171" s="8" t="s">
        <v>162</v>
      </c>
      <c r="D171" s="9" t="s">
        <v>368</v>
      </c>
      <c r="E171" s="10" t="s">
        <v>369</v>
      </c>
      <c r="F171" s="7">
        <v>604</v>
      </c>
      <c r="G171" s="7"/>
      <c r="H171" s="22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7.25" customHeight="1" x14ac:dyDescent="0.2">
      <c r="A172" s="7">
        <v>8</v>
      </c>
      <c r="B172" s="7">
        <v>34125</v>
      </c>
      <c r="C172" s="8" t="s">
        <v>162</v>
      </c>
      <c r="D172" s="9" t="s">
        <v>117</v>
      </c>
      <c r="E172" s="10" t="s">
        <v>370</v>
      </c>
      <c r="F172" s="7">
        <v>604</v>
      </c>
      <c r="G172" s="7"/>
      <c r="H172" s="22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7.25" customHeight="1" x14ac:dyDescent="0.2">
      <c r="A173" s="7">
        <v>9</v>
      </c>
      <c r="B173" s="7">
        <v>34126</v>
      </c>
      <c r="C173" s="8" t="s">
        <v>162</v>
      </c>
      <c r="D173" s="9" t="s">
        <v>371</v>
      </c>
      <c r="E173" s="10" t="s">
        <v>372</v>
      </c>
      <c r="F173" s="7">
        <v>604</v>
      </c>
      <c r="G173" s="7"/>
      <c r="H173" s="22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7.25" customHeight="1" x14ac:dyDescent="0.2">
      <c r="A174" s="11">
        <v>10</v>
      </c>
      <c r="B174" s="11">
        <v>31771</v>
      </c>
      <c r="C174" s="12" t="s">
        <v>183</v>
      </c>
      <c r="D174" s="13" t="s">
        <v>373</v>
      </c>
      <c r="E174" s="14" t="s">
        <v>374</v>
      </c>
      <c r="F174" s="11">
        <v>604</v>
      </c>
      <c r="G174" s="11"/>
      <c r="H174" s="23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7.25" customHeight="1" x14ac:dyDescent="0.2">
      <c r="A175" s="15">
        <v>11</v>
      </c>
      <c r="B175" s="15">
        <v>31780</v>
      </c>
      <c r="C175" s="16" t="s">
        <v>183</v>
      </c>
      <c r="D175" s="17" t="s">
        <v>157</v>
      </c>
      <c r="E175" s="18" t="s">
        <v>375</v>
      </c>
      <c r="F175" s="15">
        <v>604</v>
      </c>
      <c r="G175" s="15"/>
      <c r="H175" s="21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7.25" customHeight="1" x14ac:dyDescent="0.2">
      <c r="A176" s="7">
        <v>12</v>
      </c>
      <c r="B176" s="7">
        <v>31783</v>
      </c>
      <c r="C176" s="8" t="s">
        <v>183</v>
      </c>
      <c r="D176" s="9" t="s">
        <v>135</v>
      </c>
      <c r="E176" s="10" t="s">
        <v>376</v>
      </c>
      <c r="F176" s="7">
        <v>604</v>
      </c>
      <c r="G176" s="7"/>
      <c r="H176" s="22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7.25" customHeight="1" x14ac:dyDescent="0.2">
      <c r="A177" s="7">
        <v>13</v>
      </c>
      <c r="B177" s="7">
        <v>31784</v>
      </c>
      <c r="C177" s="8" t="s">
        <v>183</v>
      </c>
      <c r="D177" s="9" t="s">
        <v>377</v>
      </c>
      <c r="E177" s="10" t="s">
        <v>378</v>
      </c>
      <c r="F177" s="7">
        <v>604</v>
      </c>
      <c r="G177" s="7"/>
      <c r="H177" s="22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7.25" customHeight="1" x14ac:dyDescent="0.2">
      <c r="A178" s="7">
        <v>14</v>
      </c>
      <c r="B178" s="7">
        <v>31817</v>
      </c>
      <c r="C178" s="8" t="s">
        <v>183</v>
      </c>
      <c r="D178" s="9" t="s">
        <v>154</v>
      </c>
      <c r="E178" s="10" t="s">
        <v>379</v>
      </c>
      <c r="F178" s="7">
        <v>604</v>
      </c>
      <c r="G178" s="7"/>
      <c r="H178" s="22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7.25" customHeight="1" x14ac:dyDescent="0.2">
      <c r="A179" s="11">
        <v>15</v>
      </c>
      <c r="B179" s="11">
        <v>31818</v>
      </c>
      <c r="C179" s="12" t="s">
        <v>183</v>
      </c>
      <c r="D179" s="13" t="s">
        <v>380</v>
      </c>
      <c r="E179" s="14" t="s">
        <v>381</v>
      </c>
      <c r="F179" s="11">
        <v>604</v>
      </c>
      <c r="G179" s="11"/>
      <c r="H179" s="23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7.25" customHeight="1" x14ac:dyDescent="0.2">
      <c r="A180" s="15">
        <v>16</v>
      </c>
      <c r="B180" s="15">
        <v>31825</v>
      </c>
      <c r="C180" s="16" t="s">
        <v>183</v>
      </c>
      <c r="D180" s="17" t="s">
        <v>382</v>
      </c>
      <c r="E180" s="18" t="s">
        <v>383</v>
      </c>
      <c r="F180" s="15">
        <v>604</v>
      </c>
      <c r="G180" s="15"/>
      <c r="H180" s="21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7.25" customHeight="1" x14ac:dyDescent="0.2">
      <c r="A181" s="7">
        <v>17</v>
      </c>
      <c r="B181" s="7">
        <v>31829</v>
      </c>
      <c r="C181" s="8" t="s">
        <v>183</v>
      </c>
      <c r="D181" s="9" t="s">
        <v>384</v>
      </c>
      <c r="E181" s="10" t="s">
        <v>385</v>
      </c>
      <c r="F181" s="7">
        <v>604</v>
      </c>
      <c r="G181" s="7"/>
      <c r="H181" s="22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7.25" customHeight="1" x14ac:dyDescent="0.2">
      <c r="A182" s="7">
        <v>18</v>
      </c>
      <c r="B182" s="7">
        <v>31831</v>
      </c>
      <c r="C182" s="8" t="s">
        <v>183</v>
      </c>
      <c r="D182" s="9" t="s">
        <v>89</v>
      </c>
      <c r="E182" s="10" t="s">
        <v>386</v>
      </c>
      <c r="F182" s="7">
        <v>604</v>
      </c>
      <c r="G182" s="7"/>
      <c r="H182" s="22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7.25" customHeight="1" x14ac:dyDescent="0.2">
      <c r="A183" s="7">
        <v>19</v>
      </c>
      <c r="B183" s="7">
        <v>31840</v>
      </c>
      <c r="C183" s="8" t="s">
        <v>183</v>
      </c>
      <c r="D183" s="9" t="s">
        <v>76</v>
      </c>
      <c r="E183" s="10" t="s">
        <v>387</v>
      </c>
      <c r="F183" s="7">
        <v>604</v>
      </c>
      <c r="G183" s="7"/>
      <c r="H183" s="22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7.25" customHeight="1" x14ac:dyDescent="0.2">
      <c r="A184" s="11">
        <v>20</v>
      </c>
      <c r="B184" s="11">
        <v>31864</v>
      </c>
      <c r="C184" s="12" t="s">
        <v>183</v>
      </c>
      <c r="D184" s="13" t="s">
        <v>388</v>
      </c>
      <c r="E184" s="14" t="s">
        <v>389</v>
      </c>
      <c r="F184" s="11">
        <v>604</v>
      </c>
      <c r="G184" s="11"/>
      <c r="H184" s="23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6.5" customHeight="1" x14ac:dyDescent="0.2">
      <c r="A185" s="15">
        <v>21</v>
      </c>
      <c r="B185" s="15">
        <v>31879</v>
      </c>
      <c r="C185" s="16" t="s">
        <v>183</v>
      </c>
      <c r="D185" s="17" t="s">
        <v>61</v>
      </c>
      <c r="E185" s="18" t="s">
        <v>390</v>
      </c>
      <c r="F185" s="15">
        <v>604</v>
      </c>
      <c r="G185" s="15"/>
      <c r="H185" s="21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6.5" customHeight="1" x14ac:dyDescent="0.2">
      <c r="A186" s="7">
        <v>22</v>
      </c>
      <c r="B186" s="7">
        <v>31880</v>
      </c>
      <c r="C186" s="8" t="s">
        <v>183</v>
      </c>
      <c r="D186" s="9" t="s">
        <v>391</v>
      </c>
      <c r="E186" s="10" t="s">
        <v>322</v>
      </c>
      <c r="F186" s="7">
        <v>604</v>
      </c>
      <c r="G186" s="7"/>
      <c r="H186" s="22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6.5" customHeight="1" x14ac:dyDescent="0.2">
      <c r="A187" s="7">
        <v>23</v>
      </c>
      <c r="B187" s="7">
        <v>31883</v>
      </c>
      <c r="C187" s="8" t="s">
        <v>183</v>
      </c>
      <c r="D187" s="9" t="s">
        <v>392</v>
      </c>
      <c r="E187" s="10" t="s">
        <v>393</v>
      </c>
      <c r="F187" s="7">
        <v>604</v>
      </c>
      <c r="G187" s="7"/>
      <c r="H187" s="22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6.5" customHeight="1" x14ac:dyDescent="0.2">
      <c r="A188" s="7">
        <v>24</v>
      </c>
      <c r="B188" s="7">
        <v>31929</v>
      </c>
      <c r="C188" s="8" t="s">
        <v>183</v>
      </c>
      <c r="D188" s="9" t="s">
        <v>394</v>
      </c>
      <c r="E188" s="10" t="s">
        <v>395</v>
      </c>
      <c r="F188" s="7">
        <v>604</v>
      </c>
      <c r="G188" s="7"/>
      <c r="H188" s="22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6.5" customHeight="1" x14ac:dyDescent="0.2">
      <c r="A189" s="11">
        <v>25</v>
      </c>
      <c r="B189" s="11">
        <v>31964</v>
      </c>
      <c r="C189" s="12" t="s">
        <v>183</v>
      </c>
      <c r="D189" s="13" t="s">
        <v>52</v>
      </c>
      <c r="E189" s="14" t="s">
        <v>396</v>
      </c>
      <c r="F189" s="11">
        <v>604</v>
      </c>
      <c r="G189" s="11"/>
      <c r="H189" s="23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6.5" customHeight="1" x14ac:dyDescent="0.2">
      <c r="A190" s="15">
        <v>26</v>
      </c>
      <c r="B190" s="15">
        <v>31978</v>
      </c>
      <c r="C190" s="16" t="s">
        <v>183</v>
      </c>
      <c r="D190" s="17" t="s">
        <v>397</v>
      </c>
      <c r="E190" s="18" t="s">
        <v>398</v>
      </c>
      <c r="F190" s="15">
        <v>604</v>
      </c>
      <c r="G190" s="15"/>
      <c r="H190" s="21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6.5" customHeight="1" x14ac:dyDescent="0.2">
      <c r="A191" s="7">
        <v>27</v>
      </c>
      <c r="B191" s="7">
        <v>31979</v>
      </c>
      <c r="C191" s="8" t="s">
        <v>183</v>
      </c>
      <c r="D191" s="9" t="s">
        <v>399</v>
      </c>
      <c r="E191" s="10" t="s">
        <v>400</v>
      </c>
      <c r="F191" s="7">
        <v>604</v>
      </c>
      <c r="G191" s="7"/>
      <c r="H191" s="22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6.5" customHeight="1" x14ac:dyDescent="0.2">
      <c r="A192" s="7">
        <v>28</v>
      </c>
      <c r="B192" s="7">
        <v>31991</v>
      </c>
      <c r="C192" s="8" t="s">
        <v>183</v>
      </c>
      <c r="D192" s="9" t="s">
        <v>401</v>
      </c>
      <c r="E192" s="10" t="s">
        <v>124</v>
      </c>
      <c r="F192" s="7">
        <v>604</v>
      </c>
      <c r="G192" s="7"/>
      <c r="H192" s="22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6.5" customHeight="1" x14ac:dyDescent="0.2">
      <c r="A193" s="7">
        <v>29</v>
      </c>
      <c r="B193" s="7">
        <v>32115</v>
      </c>
      <c r="C193" s="8" t="s">
        <v>183</v>
      </c>
      <c r="D193" s="9" t="s">
        <v>402</v>
      </c>
      <c r="E193" s="10" t="s">
        <v>403</v>
      </c>
      <c r="F193" s="7">
        <v>604</v>
      </c>
      <c r="G193" s="7"/>
      <c r="H193" s="22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6.5" customHeight="1" x14ac:dyDescent="0.2">
      <c r="A194" s="11">
        <v>30</v>
      </c>
      <c r="B194" s="11">
        <v>32121</v>
      </c>
      <c r="C194" s="12" t="s">
        <v>183</v>
      </c>
      <c r="D194" s="13" t="s">
        <v>404</v>
      </c>
      <c r="E194" s="14" t="s">
        <v>405</v>
      </c>
      <c r="F194" s="11">
        <v>604</v>
      </c>
      <c r="G194" s="11"/>
      <c r="H194" s="23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6.5" customHeight="1" x14ac:dyDescent="0.2">
      <c r="A195" s="15">
        <v>31</v>
      </c>
      <c r="B195" s="15">
        <v>32164</v>
      </c>
      <c r="C195" s="16" t="s">
        <v>183</v>
      </c>
      <c r="D195" s="17" t="s">
        <v>406</v>
      </c>
      <c r="E195" s="18" t="s">
        <v>407</v>
      </c>
      <c r="F195" s="15">
        <v>604</v>
      </c>
      <c r="G195" s="15"/>
      <c r="H195" s="21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6.5" customHeight="1" x14ac:dyDescent="0.2">
      <c r="A196" s="7">
        <v>32</v>
      </c>
      <c r="B196" s="7">
        <v>32168</v>
      </c>
      <c r="C196" s="8" t="s">
        <v>183</v>
      </c>
      <c r="D196" s="9" t="s">
        <v>408</v>
      </c>
      <c r="E196" s="10" t="s">
        <v>409</v>
      </c>
      <c r="F196" s="7">
        <v>604</v>
      </c>
      <c r="G196" s="7"/>
      <c r="H196" s="22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6.5" customHeight="1" x14ac:dyDescent="0.2">
      <c r="A197" s="7">
        <v>33</v>
      </c>
      <c r="B197" s="7">
        <v>32177</v>
      </c>
      <c r="C197" s="8" t="s">
        <v>183</v>
      </c>
      <c r="D197" s="9" t="s">
        <v>147</v>
      </c>
      <c r="E197" s="10" t="s">
        <v>410</v>
      </c>
      <c r="F197" s="7">
        <v>604</v>
      </c>
      <c r="G197" s="7"/>
      <c r="H197" s="22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6.5" customHeight="1" x14ac:dyDescent="0.2">
      <c r="A198" s="7">
        <v>34</v>
      </c>
      <c r="B198" s="7">
        <v>32178</v>
      </c>
      <c r="C198" s="8" t="s">
        <v>183</v>
      </c>
      <c r="D198" s="9" t="s">
        <v>115</v>
      </c>
      <c r="E198" s="10" t="s">
        <v>411</v>
      </c>
      <c r="F198" s="7">
        <v>604</v>
      </c>
      <c r="G198" s="7"/>
      <c r="H198" s="22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6.5" customHeight="1" x14ac:dyDescent="0.2">
      <c r="A199" s="11">
        <v>35</v>
      </c>
      <c r="B199" s="11">
        <v>32182</v>
      </c>
      <c r="C199" s="12" t="s">
        <v>183</v>
      </c>
      <c r="D199" s="13" t="s">
        <v>412</v>
      </c>
      <c r="E199" s="14" t="s">
        <v>137</v>
      </c>
      <c r="F199" s="11">
        <v>604</v>
      </c>
      <c r="G199" s="11"/>
      <c r="H199" s="23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6.5" customHeight="1" x14ac:dyDescent="0.2">
      <c r="A200" s="15">
        <v>36</v>
      </c>
      <c r="B200" s="15">
        <v>32183</v>
      </c>
      <c r="C200" s="16" t="s">
        <v>183</v>
      </c>
      <c r="D200" s="17" t="s">
        <v>413</v>
      </c>
      <c r="E200" s="18" t="s">
        <v>414</v>
      </c>
      <c r="F200" s="15">
        <v>604</v>
      </c>
      <c r="G200" s="15"/>
      <c r="H200" s="21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6.5" customHeight="1" x14ac:dyDescent="0.2">
      <c r="A201" s="7">
        <v>37</v>
      </c>
      <c r="B201" s="7">
        <v>32211</v>
      </c>
      <c r="C201" s="8" t="s">
        <v>183</v>
      </c>
      <c r="D201" s="9" t="s">
        <v>159</v>
      </c>
      <c r="E201" s="10" t="s">
        <v>415</v>
      </c>
      <c r="F201" s="7">
        <v>604</v>
      </c>
      <c r="G201" s="7"/>
      <c r="H201" s="22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6.5" customHeight="1" x14ac:dyDescent="0.2">
      <c r="A202" s="7">
        <v>38</v>
      </c>
      <c r="B202" s="7">
        <v>32219</v>
      </c>
      <c r="C202" s="8" t="s">
        <v>183</v>
      </c>
      <c r="D202" s="9" t="s">
        <v>416</v>
      </c>
      <c r="E202" s="10" t="s">
        <v>417</v>
      </c>
      <c r="F202" s="7">
        <v>604</v>
      </c>
      <c r="G202" s="7"/>
      <c r="H202" s="22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6.5" customHeight="1" x14ac:dyDescent="0.2">
      <c r="A203" s="7">
        <v>39</v>
      </c>
      <c r="B203" s="7">
        <v>34090</v>
      </c>
      <c r="C203" s="8" t="s">
        <v>183</v>
      </c>
      <c r="D203" s="9" t="s">
        <v>418</v>
      </c>
      <c r="E203" s="10" t="s">
        <v>419</v>
      </c>
      <c r="F203" s="7">
        <v>604</v>
      </c>
      <c r="G203" s="7"/>
      <c r="H203" s="22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6.5" customHeight="1" x14ac:dyDescent="0.2">
      <c r="A204" s="11">
        <v>40</v>
      </c>
      <c r="B204" s="11">
        <v>34092</v>
      </c>
      <c r="C204" s="12" t="s">
        <v>183</v>
      </c>
      <c r="D204" s="13" t="s">
        <v>420</v>
      </c>
      <c r="E204" s="14" t="s">
        <v>421</v>
      </c>
      <c r="F204" s="11">
        <v>604</v>
      </c>
      <c r="G204" s="11"/>
      <c r="H204" s="23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6.5" customHeight="1" x14ac:dyDescent="0.2">
      <c r="A205" s="15">
        <v>41</v>
      </c>
      <c r="B205" s="15">
        <v>34106</v>
      </c>
      <c r="C205" s="16" t="s">
        <v>183</v>
      </c>
      <c r="D205" s="17" t="s">
        <v>422</v>
      </c>
      <c r="E205" s="18" t="s">
        <v>423</v>
      </c>
      <c r="F205" s="15">
        <v>604</v>
      </c>
      <c r="G205" s="15"/>
      <c r="H205" s="21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6.5" customHeight="1" x14ac:dyDescent="0.2">
      <c r="A206" s="7">
        <v>42</v>
      </c>
      <c r="B206" s="7">
        <v>34108</v>
      </c>
      <c r="C206" s="8" t="s">
        <v>183</v>
      </c>
      <c r="D206" s="9" t="s">
        <v>75</v>
      </c>
      <c r="E206" s="10" t="s">
        <v>424</v>
      </c>
      <c r="F206" s="7">
        <v>604</v>
      </c>
      <c r="G206" s="7"/>
      <c r="H206" s="22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6.5" customHeight="1" x14ac:dyDescent="0.2">
      <c r="A207" s="7">
        <v>43</v>
      </c>
      <c r="B207" s="7">
        <v>34113</v>
      </c>
      <c r="C207" s="8" t="s">
        <v>183</v>
      </c>
      <c r="D207" s="9" t="s">
        <v>965</v>
      </c>
      <c r="E207" s="10" t="s">
        <v>425</v>
      </c>
      <c r="F207" s="7">
        <v>604</v>
      </c>
      <c r="G207" s="7"/>
      <c r="H207" s="22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6.5" customHeight="1" x14ac:dyDescent="0.2">
      <c r="A208" s="7">
        <v>44</v>
      </c>
      <c r="B208" s="7">
        <v>34114</v>
      </c>
      <c r="C208" s="8" t="s">
        <v>183</v>
      </c>
      <c r="D208" s="9" t="s">
        <v>426</v>
      </c>
      <c r="E208" s="10" t="s">
        <v>427</v>
      </c>
      <c r="F208" s="7">
        <v>604</v>
      </c>
      <c r="G208" s="7"/>
      <c r="H208" s="22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6.5" customHeight="1" x14ac:dyDescent="0.2">
      <c r="A209" s="11">
        <v>45</v>
      </c>
      <c r="B209" s="11">
        <v>34115</v>
      </c>
      <c r="C209" s="12" t="s">
        <v>183</v>
      </c>
      <c r="D209" s="13" t="s">
        <v>73</v>
      </c>
      <c r="E209" s="14" t="s">
        <v>428</v>
      </c>
      <c r="F209" s="11">
        <v>604</v>
      </c>
      <c r="G209" s="11"/>
      <c r="H209" s="23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6.5" customHeight="1" x14ac:dyDescent="0.2">
      <c r="A210" s="15">
        <v>46</v>
      </c>
      <c r="B210" s="15">
        <v>34120</v>
      </c>
      <c r="C210" s="16" t="s">
        <v>183</v>
      </c>
      <c r="D210" s="17" t="s">
        <v>429</v>
      </c>
      <c r="E210" s="18" t="s">
        <v>430</v>
      </c>
      <c r="F210" s="15">
        <v>604</v>
      </c>
      <c r="G210" s="15"/>
      <c r="H210" s="21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6.5" customHeight="1" x14ac:dyDescent="0.2">
      <c r="A211" s="7">
        <v>47</v>
      </c>
      <c r="B211" s="7">
        <v>34128</v>
      </c>
      <c r="C211" s="8" t="s">
        <v>183</v>
      </c>
      <c r="D211" s="9" t="s">
        <v>149</v>
      </c>
      <c r="E211" s="10" t="s">
        <v>431</v>
      </c>
      <c r="F211" s="7">
        <v>604</v>
      </c>
      <c r="G211" s="7"/>
      <c r="H211" s="22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6.5" customHeight="1" x14ac:dyDescent="0.2">
      <c r="A212" s="7">
        <v>48</v>
      </c>
      <c r="B212" s="7">
        <v>34130</v>
      </c>
      <c r="C212" s="8" t="s">
        <v>183</v>
      </c>
      <c r="D212" s="9" t="s">
        <v>142</v>
      </c>
      <c r="E212" s="10" t="s">
        <v>966</v>
      </c>
      <c r="F212" s="7">
        <v>604</v>
      </c>
      <c r="G212" s="7"/>
      <c r="H212" s="22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6.5" customHeight="1" x14ac:dyDescent="0.2">
      <c r="A213" s="7">
        <v>49</v>
      </c>
      <c r="B213" s="7">
        <v>34132</v>
      </c>
      <c r="C213" s="8" t="s">
        <v>183</v>
      </c>
      <c r="D213" s="9" t="s">
        <v>432</v>
      </c>
      <c r="E213" s="10" t="s">
        <v>433</v>
      </c>
      <c r="F213" s="7">
        <v>604</v>
      </c>
      <c r="G213" s="7"/>
      <c r="H213" s="22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6.5" customHeight="1" x14ac:dyDescent="0.2">
      <c r="A214" s="11">
        <v>50</v>
      </c>
      <c r="B214" s="11">
        <v>34134</v>
      </c>
      <c r="C214" s="12" t="s">
        <v>183</v>
      </c>
      <c r="D214" s="13" t="s">
        <v>76</v>
      </c>
      <c r="E214" s="14" t="s">
        <v>434</v>
      </c>
      <c r="F214" s="11">
        <v>604</v>
      </c>
      <c r="G214" s="11"/>
      <c r="H214" s="23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6.5" customHeight="1" x14ac:dyDescent="0.2">
      <c r="A215" s="11">
        <v>51</v>
      </c>
      <c r="B215" s="11">
        <v>34135</v>
      </c>
      <c r="C215" s="12" t="s">
        <v>183</v>
      </c>
      <c r="D215" s="13" t="s">
        <v>435</v>
      </c>
      <c r="E215" s="14" t="s">
        <v>436</v>
      </c>
      <c r="F215" s="11">
        <v>604</v>
      </c>
      <c r="G215" s="11"/>
      <c r="H215" s="23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7.25" customHeight="1" x14ac:dyDescent="0.2">
      <c r="A216" s="30"/>
      <c r="B216" s="34" t="s">
        <v>970</v>
      </c>
      <c r="C216" s="30">
        <f>COUNTIF(C165:C215,"นาย")</f>
        <v>9</v>
      </c>
      <c r="D216" s="31" t="s">
        <v>973</v>
      </c>
      <c r="E216" s="31"/>
      <c r="F216" s="30"/>
      <c r="G216" s="30"/>
      <c r="H216" s="31"/>
      <c r="I216" s="30"/>
      <c r="J216" s="30"/>
      <c r="K216" s="30"/>
      <c r="L216" s="30"/>
      <c r="M216" s="30"/>
      <c r="N216" s="30"/>
      <c r="O216" s="30"/>
      <c r="P216" s="30"/>
      <c r="Q216" s="40">
        <v>241223</v>
      </c>
    </row>
    <row r="217" spans="1:17" ht="17.25" customHeight="1" x14ac:dyDescent="0.2">
      <c r="A217" s="30"/>
      <c r="B217" s="34" t="s">
        <v>971</v>
      </c>
      <c r="C217" s="30">
        <f>COUNTIF(C165:C215,"น.ส.")</f>
        <v>42</v>
      </c>
      <c r="D217" s="31" t="s">
        <v>973</v>
      </c>
      <c r="E217" s="31"/>
      <c r="F217" s="30"/>
      <c r="G217" s="30"/>
      <c r="H217" s="31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7.25" customHeight="1" x14ac:dyDescent="0.2">
      <c r="A218" s="30"/>
      <c r="B218" s="35" t="s">
        <v>969</v>
      </c>
      <c r="C218" s="32">
        <f>C216+C217</f>
        <v>51</v>
      </c>
      <c r="D218" s="33" t="s">
        <v>973</v>
      </c>
      <c r="E218" s="31"/>
      <c r="F218" s="30"/>
      <c r="G218" s="30"/>
      <c r="H218" s="31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7.25" customHeight="1" x14ac:dyDescent="0.2">
      <c r="A219" s="30"/>
      <c r="B219" s="30"/>
      <c r="C219" s="31"/>
      <c r="D219" s="31"/>
      <c r="E219" s="31"/>
      <c r="F219" s="30"/>
      <c r="G219" s="30"/>
      <c r="H219" s="31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7.25" customHeight="1" thickBot="1" x14ac:dyDescent="0.25">
      <c r="A220" s="41" t="s">
        <v>25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39" t="s">
        <v>6</v>
      </c>
    </row>
    <row r="221" spans="1:17" ht="17.25" customHeight="1" thickTop="1" x14ac:dyDescent="0.2">
      <c r="A221" s="42" t="s">
        <v>7</v>
      </c>
      <c r="B221" s="42"/>
      <c r="C221" s="44" t="s">
        <v>8</v>
      </c>
      <c r="D221" s="46" t="s">
        <v>26</v>
      </c>
      <c r="E221" s="46"/>
      <c r="F221" s="44" t="s">
        <v>9</v>
      </c>
      <c r="G221" s="46" t="s">
        <v>27</v>
      </c>
      <c r="H221" s="46"/>
      <c r="I221" s="46"/>
      <c r="J221" s="46"/>
      <c r="K221" s="46"/>
      <c r="L221" s="46"/>
      <c r="M221" s="46"/>
      <c r="N221" s="19"/>
      <c r="O221" s="19"/>
      <c r="P221" s="38"/>
      <c r="Q221" s="38"/>
    </row>
    <row r="222" spans="1:17" ht="17.25" customHeight="1" x14ac:dyDescent="0.2">
      <c r="A222" s="43"/>
      <c r="B222" s="43"/>
      <c r="C222" s="45"/>
      <c r="D222" s="47"/>
      <c r="E222" s="47"/>
      <c r="F222" s="45"/>
      <c r="G222" s="47"/>
      <c r="H222" s="47"/>
      <c r="I222" s="47"/>
      <c r="J222" s="47"/>
      <c r="K222" s="47"/>
      <c r="L222" s="47"/>
      <c r="M222" s="47"/>
      <c r="N222" s="48" t="s">
        <v>46</v>
      </c>
      <c r="O222" s="48"/>
      <c r="P222" s="48"/>
      <c r="Q222" s="48"/>
    </row>
    <row r="223" spans="1:17" ht="17.25" customHeight="1" x14ac:dyDescent="0.2">
      <c r="A223" s="3" t="s">
        <v>0</v>
      </c>
      <c r="B223" s="3" t="s">
        <v>1</v>
      </c>
      <c r="C223" s="4" t="s">
        <v>2</v>
      </c>
      <c r="D223" s="5" t="s">
        <v>3</v>
      </c>
      <c r="E223" s="6" t="s">
        <v>4</v>
      </c>
      <c r="F223" s="3" t="s">
        <v>5</v>
      </c>
      <c r="G223" s="3"/>
      <c r="H223" s="20"/>
      <c r="I223" s="3"/>
      <c r="J223" s="3"/>
      <c r="K223" s="3"/>
      <c r="L223" s="3"/>
      <c r="M223" s="3"/>
      <c r="N223" s="3"/>
      <c r="O223" s="3"/>
      <c r="P223" s="3"/>
      <c r="Q223" s="3" t="s">
        <v>959</v>
      </c>
    </row>
    <row r="224" spans="1:17" ht="17.25" customHeight="1" x14ac:dyDescent="0.2">
      <c r="A224" s="15">
        <v>1</v>
      </c>
      <c r="B224" s="15">
        <v>31748</v>
      </c>
      <c r="C224" s="16" t="s">
        <v>162</v>
      </c>
      <c r="D224" s="17" t="s">
        <v>48</v>
      </c>
      <c r="E224" s="18" t="s">
        <v>437</v>
      </c>
      <c r="F224" s="15">
        <v>605</v>
      </c>
      <c r="G224" s="15"/>
      <c r="H224" s="21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7.25" customHeight="1" x14ac:dyDescent="0.2">
      <c r="A225" s="7">
        <v>2</v>
      </c>
      <c r="B225" s="7">
        <v>31753</v>
      </c>
      <c r="C225" s="8" t="s">
        <v>162</v>
      </c>
      <c r="D225" s="9" t="s">
        <v>438</v>
      </c>
      <c r="E225" s="10" t="s">
        <v>439</v>
      </c>
      <c r="F225" s="7">
        <v>605</v>
      </c>
      <c r="G225" s="7"/>
      <c r="H225" s="22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7.25" customHeight="1" x14ac:dyDescent="0.2">
      <c r="A226" s="7">
        <v>3</v>
      </c>
      <c r="B226" s="7">
        <v>31759</v>
      </c>
      <c r="C226" s="8" t="s">
        <v>162</v>
      </c>
      <c r="D226" s="9" t="s">
        <v>440</v>
      </c>
      <c r="E226" s="10" t="s">
        <v>441</v>
      </c>
      <c r="F226" s="7">
        <v>605</v>
      </c>
      <c r="G226" s="7"/>
      <c r="H226" s="22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7.25" customHeight="1" x14ac:dyDescent="0.2">
      <c r="A227" s="7">
        <v>4</v>
      </c>
      <c r="B227" s="7">
        <v>31795</v>
      </c>
      <c r="C227" s="8" t="s">
        <v>162</v>
      </c>
      <c r="D227" s="9" t="s">
        <v>442</v>
      </c>
      <c r="E227" s="10" t="s">
        <v>141</v>
      </c>
      <c r="F227" s="7">
        <v>605</v>
      </c>
      <c r="G227" s="7"/>
      <c r="H227" s="22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7.25" customHeight="1" x14ac:dyDescent="0.2">
      <c r="A228" s="11">
        <v>5</v>
      </c>
      <c r="B228" s="11">
        <v>31807</v>
      </c>
      <c r="C228" s="12" t="s">
        <v>162</v>
      </c>
      <c r="D228" s="13" t="s">
        <v>443</v>
      </c>
      <c r="E228" s="14" t="s">
        <v>444</v>
      </c>
      <c r="F228" s="11">
        <v>605</v>
      </c>
      <c r="G228" s="11"/>
      <c r="H228" s="23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7.25" customHeight="1" x14ac:dyDescent="0.2">
      <c r="A229" s="15">
        <v>6</v>
      </c>
      <c r="B229" s="15">
        <v>31808</v>
      </c>
      <c r="C229" s="16" t="s">
        <v>162</v>
      </c>
      <c r="D229" s="17" t="s">
        <v>445</v>
      </c>
      <c r="E229" s="18" t="s">
        <v>446</v>
      </c>
      <c r="F229" s="15">
        <v>605</v>
      </c>
      <c r="G229" s="15"/>
      <c r="H229" s="21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7.25" customHeight="1" x14ac:dyDescent="0.2">
      <c r="A230" s="7">
        <v>7</v>
      </c>
      <c r="B230" s="7">
        <v>31846</v>
      </c>
      <c r="C230" s="8" t="s">
        <v>162</v>
      </c>
      <c r="D230" s="9" t="s">
        <v>447</v>
      </c>
      <c r="E230" s="10" t="s">
        <v>448</v>
      </c>
      <c r="F230" s="7">
        <v>605</v>
      </c>
      <c r="G230" s="7"/>
      <c r="H230" s="22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7.25" customHeight="1" x14ac:dyDescent="0.2">
      <c r="A231" s="7">
        <v>8</v>
      </c>
      <c r="B231" s="7">
        <v>31855</v>
      </c>
      <c r="C231" s="8" t="s">
        <v>162</v>
      </c>
      <c r="D231" s="9" t="s">
        <v>449</v>
      </c>
      <c r="E231" s="10" t="s">
        <v>450</v>
      </c>
      <c r="F231" s="7">
        <v>605</v>
      </c>
      <c r="G231" s="7"/>
      <c r="H231" s="22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7.25" customHeight="1" x14ac:dyDescent="0.2">
      <c r="A232" s="7">
        <v>9</v>
      </c>
      <c r="B232" s="7">
        <v>31856</v>
      </c>
      <c r="C232" s="8" t="s">
        <v>162</v>
      </c>
      <c r="D232" s="9" t="s">
        <v>451</v>
      </c>
      <c r="E232" s="10" t="s">
        <v>452</v>
      </c>
      <c r="F232" s="7">
        <v>605</v>
      </c>
      <c r="G232" s="7"/>
      <c r="H232" s="22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7.25" customHeight="1" x14ac:dyDescent="0.2">
      <c r="A233" s="11">
        <v>10</v>
      </c>
      <c r="B233" s="11">
        <v>31857</v>
      </c>
      <c r="C233" s="12" t="s">
        <v>162</v>
      </c>
      <c r="D233" s="13" t="s">
        <v>453</v>
      </c>
      <c r="E233" s="14" t="s">
        <v>454</v>
      </c>
      <c r="F233" s="11">
        <v>605</v>
      </c>
      <c r="G233" s="11"/>
      <c r="H233" s="23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7.25" customHeight="1" x14ac:dyDescent="0.2">
      <c r="A234" s="15">
        <v>11</v>
      </c>
      <c r="B234" s="15">
        <v>31858</v>
      </c>
      <c r="C234" s="16" t="s">
        <v>162</v>
      </c>
      <c r="D234" s="17" t="s">
        <v>455</v>
      </c>
      <c r="E234" s="18" t="s">
        <v>456</v>
      </c>
      <c r="F234" s="15">
        <v>605</v>
      </c>
      <c r="G234" s="15"/>
      <c r="H234" s="21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7.25" customHeight="1" x14ac:dyDescent="0.2">
      <c r="A235" s="7">
        <v>12</v>
      </c>
      <c r="B235" s="7">
        <v>31952</v>
      </c>
      <c r="C235" s="8" t="s">
        <v>162</v>
      </c>
      <c r="D235" s="9" t="s">
        <v>457</v>
      </c>
      <c r="E235" s="10" t="s">
        <v>458</v>
      </c>
      <c r="F235" s="7">
        <v>605</v>
      </c>
      <c r="G235" s="7"/>
      <c r="H235" s="22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7.25" customHeight="1" x14ac:dyDescent="0.2">
      <c r="A236" s="7">
        <v>13</v>
      </c>
      <c r="B236" s="7">
        <v>32058</v>
      </c>
      <c r="C236" s="8" t="s">
        <v>162</v>
      </c>
      <c r="D236" s="9" t="s">
        <v>459</v>
      </c>
      <c r="E236" s="10" t="s">
        <v>460</v>
      </c>
      <c r="F236" s="7">
        <v>605</v>
      </c>
      <c r="G236" s="7"/>
      <c r="H236" s="22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7.25" customHeight="1" x14ac:dyDescent="0.2">
      <c r="A237" s="7">
        <v>14</v>
      </c>
      <c r="B237" s="7">
        <v>32144</v>
      </c>
      <c r="C237" s="8" t="s">
        <v>162</v>
      </c>
      <c r="D237" s="9" t="s">
        <v>461</v>
      </c>
      <c r="E237" s="10" t="s">
        <v>462</v>
      </c>
      <c r="F237" s="7">
        <v>605</v>
      </c>
      <c r="G237" s="7"/>
      <c r="H237" s="22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7.25" customHeight="1" x14ac:dyDescent="0.2">
      <c r="A238" s="11">
        <v>15</v>
      </c>
      <c r="B238" s="11">
        <v>32145</v>
      </c>
      <c r="C238" s="12" t="s">
        <v>162</v>
      </c>
      <c r="D238" s="13" t="s">
        <v>463</v>
      </c>
      <c r="E238" s="14" t="s">
        <v>464</v>
      </c>
      <c r="F238" s="11">
        <v>605</v>
      </c>
      <c r="G238" s="11"/>
      <c r="H238" s="23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7.25" customHeight="1" x14ac:dyDescent="0.2">
      <c r="A239" s="15">
        <v>16</v>
      </c>
      <c r="B239" s="15">
        <v>32146</v>
      </c>
      <c r="C239" s="16" t="s">
        <v>162</v>
      </c>
      <c r="D239" s="17" t="s">
        <v>465</v>
      </c>
      <c r="E239" s="18" t="s">
        <v>466</v>
      </c>
      <c r="F239" s="15">
        <v>605</v>
      </c>
      <c r="G239" s="15"/>
      <c r="H239" s="21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7.25" customHeight="1" x14ac:dyDescent="0.2">
      <c r="A240" s="7">
        <v>17</v>
      </c>
      <c r="B240" s="7">
        <v>32148</v>
      </c>
      <c r="C240" s="8" t="s">
        <v>162</v>
      </c>
      <c r="D240" s="9" t="s">
        <v>99</v>
      </c>
      <c r="E240" s="10" t="s">
        <v>467</v>
      </c>
      <c r="F240" s="7">
        <v>605</v>
      </c>
      <c r="G240" s="7"/>
      <c r="H240" s="22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7.25" customHeight="1" x14ac:dyDescent="0.2">
      <c r="A241" s="7">
        <v>18</v>
      </c>
      <c r="B241" s="7">
        <v>32152</v>
      </c>
      <c r="C241" s="8" t="s">
        <v>162</v>
      </c>
      <c r="D241" s="9" t="s">
        <v>468</v>
      </c>
      <c r="E241" s="10" t="s">
        <v>469</v>
      </c>
      <c r="F241" s="7">
        <v>605</v>
      </c>
      <c r="G241" s="7"/>
      <c r="H241" s="22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7.25" customHeight="1" x14ac:dyDescent="0.2">
      <c r="A242" s="7">
        <v>19</v>
      </c>
      <c r="B242" s="7">
        <v>32153</v>
      </c>
      <c r="C242" s="8" t="s">
        <v>162</v>
      </c>
      <c r="D242" s="9" t="s">
        <v>470</v>
      </c>
      <c r="E242" s="10" t="s">
        <v>471</v>
      </c>
      <c r="F242" s="7">
        <v>605</v>
      </c>
      <c r="G242" s="7"/>
      <c r="H242" s="22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7.25" customHeight="1" x14ac:dyDescent="0.2">
      <c r="A243" s="11">
        <v>20</v>
      </c>
      <c r="B243" s="11">
        <v>32160</v>
      </c>
      <c r="C243" s="12" t="s">
        <v>162</v>
      </c>
      <c r="D243" s="13" t="s">
        <v>472</v>
      </c>
      <c r="E243" s="14" t="s">
        <v>473</v>
      </c>
      <c r="F243" s="11">
        <v>605</v>
      </c>
      <c r="G243" s="11"/>
      <c r="H243" s="23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7.25" customHeight="1" x14ac:dyDescent="0.2">
      <c r="A244" s="15">
        <v>21</v>
      </c>
      <c r="B244" s="15">
        <v>32161</v>
      </c>
      <c r="C244" s="16" t="s">
        <v>162</v>
      </c>
      <c r="D244" s="17" t="s">
        <v>474</v>
      </c>
      <c r="E244" s="18" t="s">
        <v>475</v>
      </c>
      <c r="F244" s="15">
        <v>605</v>
      </c>
      <c r="G244" s="15"/>
      <c r="H244" s="21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7.25" customHeight="1" x14ac:dyDescent="0.2">
      <c r="A245" s="7">
        <v>22</v>
      </c>
      <c r="B245" s="7">
        <v>32186</v>
      </c>
      <c r="C245" s="8" t="s">
        <v>162</v>
      </c>
      <c r="D245" s="9" t="s">
        <v>476</v>
      </c>
      <c r="E245" s="10" t="s">
        <v>477</v>
      </c>
      <c r="F245" s="7">
        <v>605</v>
      </c>
      <c r="G245" s="7"/>
      <c r="H245" s="22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7.25" customHeight="1" x14ac:dyDescent="0.2">
      <c r="A246" s="7">
        <v>23</v>
      </c>
      <c r="B246" s="7">
        <v>32196</v>
      </c>
      <c r="C246" s="8" t="s">
        <v>162</v>
      </c>
      <c r="D246" s="9" t="s">
        <v>478</v>
      </c>
      <c r="E246" s="10" t="s">
        <v>479</v>
      </c>
      <c r="F246" s="7">
        <v>605</v>
      </c>
      <c r="G246" s="7"/>
      <c r="H246" s="22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7.25" customHeight="1" x14ac:dyDescent="0.2">
      <c r="A247" s="7">
        <v>24</v>
      </c>
      <c r="B247" s="7">
        <v>32197</v>
      </c>
      <c r="C247" s="8" t="s">
        <v>162</v>
      </c>
      <c r="D247" s="9" t="s">
        <v>455</v>
      </c>
      <c r="E247" s="10" t="s">
        <v>480</v>
      </c>
      <c r="F247" s="7">
        <v>605</v>
      </c>
      <c r="G247" s="7"/>
      <c r="H247" s="22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7.25" customHeight="1" x14ac:dyDescent="0.2">
      <c r="A248" s="11">
        <v>25</v>
      </c>
      <c r="B248" s="11">
        <v>34098</v>
      </c>
      <c r="C248" s="12" t="s">
        <v>162</v>
      </c>
      <c r="D248" s="13" t="s">
        <v>481</v>
      </c>
      <c r="E248" s="14" t="s">
        <v>482</v>
      </c>
      <c r="F248" s="11">
        <v>605</v>
      </c>
      <c r="G248" s="11"/>
      <c r="H248" s="23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7.25" customHeight="1" x14ac:dyDescent="0.2">
      <c r="A249" s="15">
        <v>26</v>
      </c>
      <c r="B249" s="15">
        <v>34100</v>
      </c>
      <c r="C249" s="16" t="s">
        <v>162</v>
      </c>
      <c r="D249" s="17" t="s">
        <v>483</v>
      </c>
      <c r="E249" s="18" t="s">
        <v>484</v>
      </c>
      <c r="F249" s="15">
        <v>605</v>
      </c>
      <c r="G249" s="15"/>
      <c r="H249" s="21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7.25" customHeight="1" x14ac:dyDescent="0.2">
      <c r="A250" s="7">
        <v>27</v>
      </c>
      <c r="B250" s="7">
        <v>34110</v>
      </c>
      <c r="C250" s="8" t="s">
        <v>162</v>
      </c>
      <c r="D250" s="9" t="s">
        <v>485</v>
      </c>
      <c r="E250" s="10" t="s">
        <v>486</v>
      </c>
      <c r="F250" s="7">
        <v>605</v>
      </c>
      <c r="G250" s="7"/>
      <c r="H250" s="22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7.25" customHeight="1" x14ac:dyDescent="0.2">
      <c r="A251" s="7">
        <v>28</v>
      </c>
      <c r="B251" s="7">
        <v>34122</v>
      </c>
      <c r="C251" s="8" t="s">
        <v>162</v>
      </c>
      <c r="D251" s="9" t="s">
        <v>487</v>
      </c>
      <c r="E251" s="10" t="s">
        <v>488</v>
      </c>
      <c r="F251" s="7">
        <v>605</v>
      </c>
      <c r="G251" s="7"/>
      <c r="H251" s="22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7.25" customHeight="1" x14ac:dyDescent="0.2">
      <c r="A252" s="7">
        <v>29</v>
      </c>
      <c r="B252" s="7">
        <v>34137</v>
      </c>
      <c r="C252" s="8" t="s">
        <v>162</v>
      </c>
      <c r="D252" s="9" t="s">
        <v>65</v>
      </c>
      <c r="E252" s="10" t="s">
        <v>489</v>
      </c>
      <c r="F252" s="7">
        <v>605</v>
      </c>
      <c r="G252" s="7"/>
      <c r="H252" s="22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7.25" customHeight="1" x14ac:dyDescent="0.2">
      <c r="A253" s="11">
        <v>30</v>
      </c>
      <c r="B253" s="11">
        <v>34138</v>
      </c>
      <c r="C253" s="12" t="s">
        <v>162</v>
      </c>
      <c r="D253" s="13" t="s">
        <v>490</v>
      </c>
      <c r="E253" s="14" t="s">
        <v>491</v>
      </c>
      <c r="F253" s="11">
        <v>605</v>
      </c>
      <c r="G253" s="11"/>
      <c r="H253" s="23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7.25" customHeight="1" x14ac:dyDescent="0.2">
      <c r="A254" s="15">
        <v>31</v>
      </c>
      <c r="B254" s="15">
        <v>31776</v>
      </c>
      <c r="C254" s="16" t="s">
        <v>183</v>
      </c>
      <c r="D254" s="17" t="s">
        <v>492</v>
      </c>
      <c r="E254" s="18" t="s">
        <v>493</v>
      </c>
      <c r="F254" s="15">
        <v>605</v>
      </c>
      <c r="G254" s="15"/>
      <c r="H254" s="21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7.25" customHeight="1" x14ac:dyDescent="0.2">
      <c r="A255" s="7">
        <v>32</v>
      </c>
      <c r="B255" s="7">
        <v>31790</v>
      </c>
      <c r="C255" s="8" t="s">
        <v>183</v>
      </c>
      <c r="D255" s="9" t="s">
        <v>77</v>
      </c>
      <c r="E255" s="10" t="s">
        <v>494</v>
      </c>
      <c r="F255" s="7">
        <v>605</v>
      </c>
      <c r="G255" s="7"/>
      <c r="H255" s="22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7.25" customHeight="1" x14ac:dyDescent="0.2">
      <c r="A256" s="7">
        <v>33</v>
      </c>
      <c r="B256" s="7">
        <v>31816</v>
      </c>
      <c r="C256" s="8" t="s">
        <v>183</v>
      </c>
      <c r="D256" s="9" t="s">
        <v>495</v>
      </c>
      <c r="E256" s="10" t="s">
        <v>496</v>
      </c>
      <c r="F256" s="7">
        <v>605</v>
      </c>
      <c r="G256" s="7"/>
      <c r="H256" s="22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7.25" customHeight="1" x14ac:dyDescent="0.2">
      <c r="A257" s="7">
        <v>34</v>
      </c>
      <c r="B257" s="7">
        <v>31838</v>
      </c>
      <c r="C257" s="8" t="s">
        <v>183</v>
      </c>
      <c r="D257" s="9" t="s">
        <v>497</v>
      </c>
      <c r="E257" s="10" t="s">
        <v>51</v>
      </c>
      <c r="F257" s="7">
        <v>605</v>
      </c>
      <c r="G257" s="7"/>
      <c r="H257" s="22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7.25" customHeight="1" x14ac:dyDescent="0.2">
      <c r="A258" s="11">
        <v>35</v>
      </c>
      <c r="B258" s="11">
        <v>31872</v>
      </c>
      <c r="C258" s="12" t="s">
        <v>183</v>
      </c>
      <c r="D258" s="13" t="s">
        <v>498</v>
      </c>
      <c r="E258" s="14" t="s">
        <v>161</v>
      </c>
      <c r="F258" s="11">
        <v>605</v>
      </c>
      <c r="G258" s="11"/>
      <c r="H258" s="23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7.25" customHeight="1" x14ac:dyDescent="0.2">
      <c r="A259" s="15">
        <v>36</v>
      </c>
      <c r="B259" s="15">
        <v>31873</v>
      </c>
      <c r="C259" s="16" t="s">
        <v>183</v>
      </c>
      <c r="D259" s="17" t="s">
        <v>499</v>
      </c>
      <c r="E259" s="18" t="s">
        <v>500</v>
      </c>
      <c r="F259" s="15">
        <v>605</v>
      </c>
      <c r="G259" s="15"/>
      <c r="H259" s="21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7.25" customHeight="1" x14ac:dyDescent="0.2">
      <c r="A260" s="7">
        <v>37</v>
      </c>
      <c r="B260" s="7">
        <v>31875</v>
      </c>
      <c r="C260" s="8" t="s">
        <v>183</v>
      </c>
      <c r="D260" s="9" t="s">
        <v>501</v>
      </c>
      <c r="E260" s="10" t="s">
        <v>502</v>
      </c>
      <c r="F260" s="7">
        <v>605</v>
      </c>
      <c r="G260" s="7"/>
      <c r="H260" s="22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7.25" customHeight="1" x14ac:dyDescent="0.2">
      <c r="A261" s="7">
        <v>38</v>
      </c>
      <c r="B261" s="7">
        <v>31882</v>
      </c>
      <c r="C261" s="8" t="s">
        <v>183</v>
      </c>
      <c r="D261" s="9" t="s">
        <v>503</v>
      </c>
      <c r="E261" s="10" t="s">
        <v>504</v>
      </c>
      <c r="F261" s="7">
        <v>605</v>
      </c>
      <c r="G261" s="7"/>
      <c r="H261" s="22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7.25" customHeight="1" x14ac:dyDescent="0.2">
      <c r="A262" s="7">
        <v>39</v>
      </c>
      <c r="B262" s="7">
        <v>31885</v>
      </c>
      <c r="C262" s="8" t="s">
        <v>183</v>
      </c>
      <c r="D262" s="9" t="s">
        <v>505</v>
      </c>
      <c r="E262" s="10" t="s">
        <v>506</v>
      </c>
      <c r="F262" s="7">
        <v>605</v>
      </c>
      <c r="G262" s="7"/>
      <c r="H262" s="22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7.25" customHeight="1" x14ac:dyDescent="0.2">
      <c r="A263" s="11">
        <v>40</v>
      </c>
      <c r="B263" s="11">
        <v>31891</v>
      </c>
      <c r="C263" s="12" t="s">
        <v>183</v>
      </c>
      <c r="D263" s="13" t="s">
        <v>507</v>
      </c>
      <c r="E263" s="14" t="s">
        <v>508</v>
      </c>
      <c r="F263" s="11">
        <v>605</v>
      </c>
      <c r="G263" s="11"/>
      <c r="H263" s="23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7.25" customHeight="1" x14ac:dyDescent="0.2">
      <c r="A264" s="15">
        <v>41</v>
      </c>
      <c r="B264" s="15">
        <v>31977</v>
      </c>
      <c r="C264" s="16" t="s">
        <v>183</v>
      </c>
      <c r="D264" s="17" t="s">
        <v>70</v>
      </c>
      <c r="E264" s="18" t="s">
        <v>509</v>
      </c>
      <c r="F264" s="15">
        <v>605</v>
      </c>
      <c r="G264" s="15"/>
      <c r="H264" s="21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7.25" customHeight="1" x14ac:dyDescent="0.2">
      <c r="A265" s="7">
        <v>42</v>
      </c>
      <c r="B265" s="7">
        <v>32074</v>
      </c>
      <c r="C265" s="8" t="s">
        <v>183</v>
      </c>
      <c r="D265" s="9" t="s">
        <v>510</v>
      </c>
      <c r="E265" s="10" t="s">
        <v>511</v>
      </c>
      <c r="F265" s="7">
        <v>605</v>
      </c>
      <c r="G265" s="7"/>
      <c r="H265" s="22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7.25" customHeight="1" x14ac:dyDescent="0.2">
      <c r="A266" s="7">
        <v>43</v>
      </c>
      <c r="B266" s="7">
        <v>32133</v>
      </c>
      <c r="C266" s="8" t="s">
        <v>183</v>
      </c>
      <c r="D266" s="9" t="s">
        <v>147</v>
      </c>
      <c r="E266" s="10" t="s">
        <v>512</v>
      </c>
      <c r="F266" s="7">
        <v>605</v>
      </c>
      <c r="G266" s="7"/>
      <c r="H266" s="22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7.25" customHeight="1" x14ac:dyDescent="0.2">
      <c r="A267" s="7">
        <v>44</v>
      </c>
      <c r="B267" s="7">
        <v>32163</v>
      </c>
      <c r="C267" s="8" t="s">
        <v>183</v>
      </c>
      <c r="D267" s="9" t="s">
        <v>184</v>
      </c>
      <c r="E267" s="10" t="s">
        <v>513</v>
      </c>
      <c r="F267" s="7">
        <v>605</v>
      </c>
      <c r="G267" s="7"/>
      <c r="H267" s="22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7.25" customHeight="1" x14ac:dyDescent="0.2">
      <c r="A268" s="11">
        <v>45</v>
      </c>
      <c r="B268" s="11">
        <v>32179</v>
      </c>
      <c r="C268" s="12" t="s">
        <v>183</v>
      </c>
      <c r="D268" s="13" t="s">
        <v>418</v>
      </c>
      <c r="E268" s="14" t="s">
        <v>514</v>
      </c>
      <c r="F268" s="11">
        <v>605</v>
      </c>
      <c r="G268" s="11"/>
      <c r="H268" s="23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7.25" customHeight="1" x14ac:dyDescent="0.2">
      <c r="A269" s="15">
        <v>46</v>
      </c>
      <c r="B269" s="15">
        <v>32217</v>
      </c>
      <c r="C269" s="16" t="s">
        <v>183</v>
      </c>
      <c r="D269" s="17" t="s">
        <v>58</v>
      </c>
      <c r="E269" s="18" t="s">
        <v>515</v>
      </c>
      <c r="F269" s="15">
        <v>605</v>
      </c>
      <c r="G269" s="15"/>
      <c r="H269" s="21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7.25" customHeight="1" x14ac:dyDescent="0.2">
      <c r="A270" s="7">
        <v>47</v>
      </c>
      <c r="B270" s="7">
        <v>34088</v>
      </c>
      <c r="C270" s="8" t="s">
        <v>183</v>
      </c>
      <c r="D270" s="9" t="s">
        <v>516</v>
      </c>
      <c r="E270" s="10" t="s">
        <v>517</v>
      </c>
      <c r="F270" s="7">
        <v>605</v>
      </c>
      <c r="G270" s="7"/>
      <c r="H270" s="22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7.25" customHeight="1" x14ac:dyDescent="0.2">
      <c r="A271" s="7">
        <v>48</v>
      </c>
      <c r="B271" s="7">
        <v>34093</v>
      </c>
      <c r="C271" s="8" t="s">
        <v>183</v>
      </c>
      <c r="D271" s="9" t="s">
        <v>518</v>
      </c>
      <c r="E271" s="10" t="s">
        <v>519</v>
      </c>
      <c r="F271" s="7">
        <v>605</v>
      </c>
      <c r="G271" s="7"/>
      <c r="H271" s="22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7.25" customHeight="1" x14ac:dyDescent="0.2">
      <c r="A272" s="7">
        <v>49</v>
      </c>
      <c r="B272" s="7">
        <v>34103</v>
      </c>
      <c r="C272" s="8" t="s">
        <v>183</v>
      </c>
      <c r="D272" s="9" t="s">
        <v>520</v>
      </c>
      <c r="E272" s="10" t="s">
        <v>521</v>
      </c>
      <c r="F272" s="7">
        <v>605</v>
      </c>
      <c r="G272" s="7"/>
      <c r="H272" s="22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7.25" customHeight="1" x14ac:dyDescent="0.2">
      <c r="A273" s="11">
        <v>50</v>
      </c>
      <c r="B273" s="11">
        <v>34131</v>
      </c>
      <c r="C273" s="12" t="s">
        <v>183</v>
      </c>
      <c r="D273" s="13" t="s">
        <v>522</v>
      </c>
      <c r="E273" s="14" t="s">
        <v>523</v>
      </c>
      <c r="F273" s="11">
        <v>605</v>
      </c>
      <c r="G273" s="11"/>
      <c r="H273" s="23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7.25" customHeight="1" x14ac:dyDescent="0.2">
      <c r="A274" s="30"/>
      <c r="B274" s="34" t="s">
        <v>970</v>
      </c>
      <c r="C274" s="30">
        <f>COUNTIF(C224:C273,"นาย")</f>
        <v>30</v>
      </c>
      <c r="D274" s="31" t="s">
        <v>973</v>
      </c>
      <c r="E274" s="31"/>
      <c r="F274" s="30"/>
      <c r="G274" s="30"/>
      <c r="H274" s="31"/>
      <c r="I274" s="30"/>
      <c r="J274" s="30"/>
      <c r="K274" s="30"/>
      <c r="L274" s="30"/>
      <c r="M274" s="30"/>
      <c r="N274" s="30"/>
      <c r="O274" s="30"/>
      <c r="P274" s="30"/>
      <c r="Q274" s="40">
        <v>241223</v>
      </c>
    </row>
    <row r="275" spans="1:17" ht="17.25" customHeight="1" x14ac:dyDescent="0.2">
      <c r="A275" s="30"/>
      <c r="B275" s="34" t="s">
        <v>971</v>
      </c>
      <c r="C275" s="30">
        <f>COUNTIF(C224:C273,"น.ส.")</f>
        <v>20</v>
      </c>
      <c r="D275" s="31" t="s">
        <v>973</v>
      </c>
      <c r="E275" s="31"/>
      <c r="F275" s="30"/>
      <c r="G275" s="30"/>
      <c r="H275" s="31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7.25" customHeight="1" x14ac:dyDescent="0.2">
      <c r="A276" s="30"/>
      <c r="B276" s="35" t="s">
        <v>969</v>
      </c>
      <c r="C276" s="32">
        <f>C274+C275</f>
        <v>50</v>
      </c>
      <c r="D276" s="33" t="s">
        <v>973</v>
      </c>
      <c r="E276" s="31"/>
      <c r="F276" s="30"/>
      <c r="G276" s="30"/>
      <c r="H276" s="31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7.25" customHeight="1" x14ac:dyDescent="0.2">
      <c r="A277" s="30"/>
      <c r="B277" s="30"/>
      <c r="C277" s="31"/>
      <c r="D277" s="31"/>
      <c r="E277" s="31"/>
      <c r="F277" s="30"/>
      <c r="G277" s="30"/>
      <c r="H277" s="31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7.25" customHeight="1" thickBot="1" x14ac:dyDescent="0.25">
      <c r="A278" s="49" t="s">
        <v>28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39" t="s">
        <v>6</v>
      </c>
    </row>
    <row r="279" spans="1:17" ht="17.25" customHeight="1" thickTop="1" x14ac:dyDescent="0.2">
      <c r="A279" s="42" t="s">
        <v>7</v>
      </c>
      <c r="B279" s="42"/>
      <c r="C279" s="44" t="s">
        <v>8</v>
      </c>
      <c r="D279" s="46" t="s">
        <v>29</v>
      </c>
      <c r="E279" s="46"/>
      <c r="F279" s="44" t="s">
        <v>9</v>
      </c>
      <c r="G279" s="46" t="s">
        <v>978</v>
      </c>
      <c r="H279" s="46"/>
      <c r="I279" s="46"/>
      <c r="J279" s="46"/>
      <c r="K279" s="46"/>
      <c r="L279" s="46"/>
      <c r="M279" s="46"/>
      <c r="N279" s="19"/>
      <c r="O279" s="19"/>
      <c r="P279" s="38"/>
      <c r="Q279" s="38"/>
    </row>
    <row r="280" spans="1:17" ht="17.25" customHeight="1" x14ac:dyDescent="0.2">
      <c r="A280" s="43"/>
      <c r="B280" s="43"/>
      <c r="C280" s="45"/>
      <c r="D280" s="47"/>
      <c r="E280" s="47"/>
      <c r="F280" s="45"/>
      <c r="G280" s="47"/>
      <c r="H280" s="47"/>
      <c r="I280" s="47"/>
      <c r="J280" s="47"/>
      <c r="K280" s="47"/>
      <c r="L280" s="47"/>
      <c r="M280" s="47"/>
      <c r="N280" s="48" t="s">
        <v>44</v>
      </c>
      <c r="O280" s="48"/>
      <c r="P280" s="48"/>
      <c r="Q280" s="48"/>
    </row>
    <row r="281" spans="1:17" ht="17.25" customHeight="1" x14ac:dyDescent="0.2">
      <c r="A281" s="3" t="s">
        <v>0</v>
      </c>
      <c r="B281" s="3" t="s">
        <v>1</v>
      </c>
      <c r="C281" s="4" t="s">
        <v>2</v>
      </c>
      <c r="D281" s="5" t="s">
        <v>3</v>
      </c>
      <c r="E281" s="6" t="s">
        <v>4</v>
      </c>
      <c r="F281" s="3" t="s">
        <v>5</v>
      </c>
      <c r="G281" s="3"/>
      <c r="H281" s="20"/>
      <c r="I281" s="3"/>
      <c r="J281" s="3"/>
      <c r="K281" s="3"/>
      <c r="L281" s="3"/>
      <c r="M281" s="3"/>
      <c r="N281" s="3"/>
      <c r="O281" s="3"/>
      <c r="P281" s="3"/>
      <c r="Q281" s="3" t="s">
        <v>959</v>
      </c>
    </row>
    <row r="282" spans="1:17" ht="17.25" customHeight="1" x14ac:dyDescent="0.2">
      <c r="A282" s="15">
        <v>1</v>
      </c>
      <c r="B282" s="15">
        <v>31796</v>
      </c>
      <c r="C282" s="16" t="s">
        <v>162</v>
      </c>
      <c r="D282" s="17" t="s">
        <v>524</v>
      </c>
      <c r="E282" s="18" t="s">
        <v>525</v>
      </c>
      <c r="F282" s="15">
        <v>606</v>
      </c>
      <c r="G282" s="15"/>
      <c r="H282" s="21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7.25" customHeight="1" x14ac:dyDescent="0.2">
      <c r="A283" s="7">
        <v>2</v>
      </c>
      <c r="B283" s="7">
        <v>31802</v>
      </c>
      <c r="C283" s="8" t="s">
        <v>162</v>
      </c>
      <c r="D283" s="9" t="s">
        <v>526</v>
      </c>
      <c r="E283" s="10" t="s">
        <v>92</v>
      </c>
      <c r="F283" s="7">
        <v>606</v>
      </c>
      <c r="G283" s="7"/>
      <c r="H283" s="22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7.25" customHeight="1" x14ac:dyDescent="0.2">
      <c r="A284" s="7">
        <v>3</v>
      </c>
      <c r="B284" s="7">
        <v>31803</v>
      </c>
      <c r="C284" s="8" t="s">
        <v>162</v>
      </c>
      <c r="D284" s="9" t="s">
        <v>527</v>
      </c>
      <c r="E284" s="10" t="s">
        <v>92</v>
      </c>
      <c r="F284" s="7">
        <v>606</v>
      </c>
      <c r="G284" s="7"/>
      <c r="H284" s="22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7.25" customHeight="1" x14ac:dyDescent="0.2">
      <c r="A285" s="7">
        <v>4</v>
      </c>
      <c r="B285" s="7">
        <v>31805</v>
      </c>
      <c r="C285" s="8" t="s">
        <v>162</v>
      </c>
      <c r="D285" s="9" t="s">
        <v>528</v>
      </c>
      <c r="E285" s="10" t="s">
        <v>529</v>
      </c>
      <c r="F285" s="7">
        <v>606</v>
      </c>
      <c r="G285" s="7"/>
      <c r="H285" s="22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7.25" customHeight="1" x14ac:dyDescent="0.2">
      <c r="A286" s="11">
        <v>5</v>
      </c>
      <c r="B286" s="11">
        <v>31852</v>
      </c>
      <c r="C286" s="12" t="s">
        <v>162</v>
      </c>
      <c r="D286" s="13" t="s">
        <v>105</v>
      </c>
      <c r="E286" s="14" t="s">
        <v>530</v>
      </c>
      <c r="F286" s="11">
        <v>606</v>
      </c>
      <c r="G286" s="11"/>
      <c r="H286" s="23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7.25" customHeight="1" x14ac:dyDescent="0.2">
      <c r="A287" s="15">
        <v>6</v>
      </c>
      <c r="B287" s="15">
        <v>31853</v>
      </c>
      <c r="C287" s="16" t="s">
        <v>162</v>
      </c>
      <c r="D287" s="17" t="s">
        <v>82</v>
      </c>
      <c r="E287" s="18" t="s">
        <v>531</v>
      </c>
      <c r="F287" s="15">
        <v>606</v>
      </c>
      <c r="G287" s="15"/>
      <c r="H287" s="21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7.25" customHeight="1" x14ac:dyDescent="0.2">
      <c r="A288" s="7">
        <v>7</v>
      </c>
      <c r="B288" s="7">
        <v>31859</v>
      </c>
      <c r="C288" s="8" t="s">
        <v>162</v>
      </c>
      <c r="D288" s="9" t="s">
        <v>532</v>
      </c>
      <c r="E288" s="10" t="s">
        <v>533</v>
      </c>
      <c r="F288" s="7">
        <v>606</v>
      </c>
      <c r="G288" s="7"/>
      <c r="H288" s="22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7.25" customHeight="1" x14ac:dyDescent="0.2">
      <c r="A289" s="7">
        <v>8</v>
      </c>
      <c r="B289" s="7">
        <v>31860</v>
      </c>
      <c r="C289" s="8" t="s">
        <v>162</v>
      </c>
      <c r="D289" s="9" t="s">
        <v>534</v>
      </c>
      <c r="E289" s="10" t="s">
        <v>535</v>
      </c>
      <c r="F289" s="7">
        <v>606</v>
      </c>
      <c r="G289" s="7"/>
      <c r="H289" s="22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7.25" customHeight="1" x14ac:dyDescent="0.2">
      <c r="A290" s="7">
        <v>9</v>
      </c>
      <c r="B290" s="7">
        <v>31863</v>
      </c>
      <c r="C290" s="8" t="s">
        <v>162</v>
      </c>
      <c r="D290" s="9" t="s">
        <v>536</v>
      </c>
      <c r="E290" s="10" t="s">
        <v>537</v>
      </c>
      <c r="F290" s="7">
        <v>606</v>
      </c>
      <c r="G290" s="7"/>
      <c r="H290" s="22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7.25" customHeight="1" x14ac:dyDescent="0.2">
      <c r="A291" s="11">
        <v>10</v>
      </c>
      <c r="B291" s="11">
        <v>32001</v>
      </c>
      <c r="C291" s="12" t="s">
        <v>162</v>
      </c>
      <c r="D291" s="13" t="s">
        <v>48</v>
      </c>
      <c r="E291" s="14" t="s">
        <v>538</v>
      </c>
      <c r="F291" s="11">
        <v>606</v>
      </c>
      <c r="G291" s="11"/>
      <c r="H291" s="23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7.25" customHeight="1" x14ac:dyDescent="0.2">
      <c r="A292" s="15">
        <v>11</v>
      </c>
      <c r="B292" s="15">
        <v>32013</v>
      </c>
      <c r="C292" s="16" t="s">
        <v>162</v>
      </c>
      <c r="D292" s="17" t="s">
        <v>539</v>
      </c>
      <c r="E292" s="18" t="s">
        <v>540</v>
      </c>
      <c r="F292" s="15">
        <v>606</v>
      </c>
      <c r="G292" s="15"/>
      <c r="H292" s="21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7.25" customHeight="1" x14ac:dyDescent="0.2">
      <c r="A293" s="7">
        <v>12</v>
      </c>
      <c r="B293" s="7">
        <v>32150</v>
      </c>
      <c r="C293" s="8" t="s">
        <v>162</v>
      </c>
      <c r="D293" s="9" t="s">
        <v>152</v>
      </c>
      <c r="E293" s="10" t="s">
        <v>541</v>
      </c>
      <c r="F293" s="7">
        <v>606</v>
      </c>
      <c r="G293" s="7"/>
      <c r="H293" s="22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7.25" customHeight="1" x14ac:dyDescent="0.2">
      <c r="A294" s="7">
        <v>13</v>
      </c>
      <c r="B294" s="7">
        <v>32154</v>
      </c>
      <c r="C294" s="8" t="s">
        <v>162</v>
      </c>
      <c r="D294" s="9" t="s">
        <v>542</v>
      </c>
      <c r="E294" s="10" t="s">
        <v>543</v>
      </c>
      <c r="F294" s="7">
        <v>606</v>
      </c>
      <c r="G294" s="7"/>
      <c r="H294" s="22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7.25" customHeight="1" x14ac:dyDescent="0.2">
      <c r="A295" s="7">
        <v>14</v>
      </c>
      <c r="B295" s="7">
        <v>32162</v>
      </c>
      <c r="C295" s="8" t="s">
        <v>162</v>
      </c>
      <c r="D295" s="9" t="s">
        <v>544</v>
      </c>
      <c r="E295" s="10" t="s">
        <v>545</v>
      </c>
      <c r="F295" s="7">
        <v>606</v>
      </c>
      <c r="G295" s="7"/>
      <c r="H295" s="22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7.25" customHeight="1" x14ac:dyDescent="0.2">
      <c r="A296" s="11">
        <v>15</v>
      </c>
      <c r="B296" s="11">
        <v>34085</v>
      </c>
      <c r="C296" s="12" t="s">
        <v>162</v>
      </c>
      <c r="D296" s="13" t="s">
        <v>546</v>
      </c>
      <c r="E296" s="14" t="s">
        <v>547</v>
      </c>
      <c r="F296" s="11">
        <v>606</v>
      </c>
      <c r="G296" s="11"/>
      <c r="H296" s="23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7.25" customHeight="1" x14ac:dyDescent="0.2">
      <c r="A297" s="15">
        <v>16</v>
      </c>
      <c r="B297" s="15">
        <v>34096</v>
      </c>
      <c r="C297" s="16" t="s">
        <v>162</v>
      </c>
      <c r="D297" s="17" t="s">
        <v>79</v>
      </c>
      <c r="E297" s="18" t="s">
        <v>548</v>
      </c>
      <c r="F297" s="15">
        <v>606</v>
      </c>
      <c r="G297" s="15"/>
      <c r="H297" s="21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7.25" customHeight="1" x14ac:dyDescent="0.2">
      <c r="A298" s="7">
        <v>17</v>
      </c>
      <c r="B298" s="7">
        <v>34101</v>
      </c>
      <c r="C298" s="8" t="s">
        <v>162</v>
      </c>
      <c r="D298" s="9" t="s">
        <v>549</v>
      </c>
      <c r="E298" s="10" t="s">
        <v>550</v>
      </c>
      <c r="F298" s="7">
        <v>606</v>
      </c>
      <c r="G298" s="7"/>
      <c r="H298" s="22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7.25" customHeight="1" x14ac:dyDescent="0.2">
      <c r="A299" s="7">
        <v>18</v>
      </c>
      <c r="B299" s="7">
        <v>34102</v>
      </c>
      <c r="C299" s="8" t="s">
        <v>162</v>
      </c>
      <c r="D299" s="9" t="s">
        <v>551</v>
      </c>
      <c r="E299" s="10" t="s">
        <v>552</v>
      </c>
      <c r="F299" s="7">
        <v>606</v>
      </c>
      <c r="G299" s="7"/>
      <c r="H299" s="22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7.25" customHeight="1" x14ac:dyDescent="0.2">
      <c r="A300" s="7">
        <v>19</v>
      </c>
      <c r="B300" s="7">
        <v>34136</v>
      </c>
      <c r="C300" s="8" t="s">
        <v>162</v>
      </c>
      <c r="D300" s="9" t="s">
        <v>967</v>
      </c>
      <c r="E300" s="10" t="s">
        <v>553</v>
      </c>
      <c r="F300" s="7">
        <v>606</v>
      </c>
      <c r="G300" s="7"/>
      <c r="H300" s="22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7.25" customHeight="1" x14ac:dyDescent="0.2">
      <c r="A301" s="11">
        <v>20</v>
      </c>
      <c r="B301" s="11">
        <v>34142</v>
      </c>
      <c r="C301" s="12" t="s">
        <v>162</v>
      </c>
      <c r="D301" s="13" t="s">
        <v>66</v>
      </c>
      <c r="E301" s="14" t="s">
        <v>554</v>
      </c>
      <c r="F301" s="11">
        <v>606</v>
      </c>
      <c r="G301" s="11"/>
      <c r="H301" s="23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7.25" customHeight="1" x14ac:dyDescent="0.2">
      <c r="A302" s="15">
        <v>21</v>
      </c>
      <c r="B302" s="15">
        <v>34143</v>
      </c>
      <c r="C302" s="16" t="s">
        <v>162</v>
      </c>
      <c r="D302" s="17" t="s">
        <v>111</v>
      </c>
      <c r="E302" s="18" t="s">
        <v>555</v>
      </c>
      <c r="F302" s="15">
        <v>606</v>
      </c>
      <c r="G302" s="15"/>
      <c r="H302" s="21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7.25" customHeight="1" x14ac:dyDescent="0.2">
      <c r="A303" s="7">
        <v>22</v>
      </c>
      <c r="B303" s="7">
        <v>31782</v>
      </c>
      <c r="C303" s="8" t="s">
        <v>183</v>
      </c>
      <c r="D303" s="9" t="s">
        <v>556</v>
      </c>
      <c r="E303" s="10" t="s">
        <v>557</v>
      </c>
      <c r="F303" s="7">
        <v>606</v>
      </c>
      <c r="G303" s="7"/>
      <c r="H303" s="22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7.25" customHeight="1" x14ac:dyDescent="0.2">
      <c r="A304" s="7">
        <v>23</v>
      </c>
      <c r="B304" s="7">
        <v>31811</v>
      </c>
      <c r="C304" s="8" t="s">
        <v>183</v>
      </c>
      <c r="D304" s="9" t="s">
        <v>130</v>
      </c>
      <c r="E304" s="10" t="s">
        <v>558</v>
      </c>
      <c r="F304" s="7">
        <v>606</v>
      </c>
      <c r="G304" s="7"/>
      <c r="H304" s="22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7.25" customHeight="1" x14ac:dyDescent="0.2">
      <c r="A305" s="7">
        <v>24</v>
      </c>
      <c r="B305" s="7">
        <v>31814</v>
      </c>
      <c r="C305" s="8" t="s">
        <v>183</v>
      </c>
      <c r="D305" s="9" t="s">
        <v>559</v>
      </c>
      <c r="E305" s="10" t="s">
        <v>560</v>
      </c>
      <c r="F305" s="7">
        <v>606</v>
      </c>
      <c r="G305" s="7"/>
      <c r="H305" s="22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7.25" customHeight="1" x14ac:dyDescent="0.2">
      <c r="A306" s="11">
        <v>25</v>
      </c>
      <c r="B306" s="11">
        <v>31836</v>
      </c>
      <c r="C306" s="12" t="s">
        <v>183</v>
      </c>
      <c r="D306" s="13" t="s">
        <v>561</v>
      </c>
      <c r="E306" s="14" t="s">
        <v>562</v>
      </c>
      <c r="F306" s="11">
        <v>606</v>
      </c>
      <c r="G306" s="11"/>
      <c r="H306" s="23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7.25" customHeight="1" x14ac:dyDescent="0.2">
      <c r="A307" s="15">
        <v>26</v>
      </c>
      <c r="B307" s="15">
        <v>31868</v>
      </c>
      <c r="C307" s="16" t="s">
        <v>183</v>
      </c>
      <c r="D307" s="17" t="s">
        <v>563</v>
      </c>
      <c r="E307" s="18" t="s">
        <v>564</v>
      </c>
      <c r="F307" s="15">
        <v>606</v>
      </c>
      <c r="G307" s="15"/>
      <c r="H307" s="21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7.25" customHeight="1" x14ac:dyDescent="0.2">
      <c r="A308" s="7">
        <v>27</v>
      </c>
      <c r="B308" s="7">
        <v>31878</v>
      </c>
      <c r="C308" s="8" t="s">
        <v>183</v>
      </c>
      <c r="D308" s="9" t="s">
        <v>565</v>
      </c>
      <c r="E308" s="10" t="s">
        <v>566</v>
      </c>
      <c r="F308" s="7">
        <v>606</v>
      </c>
      <c r="G308" s="7"/>
      <c r="H308" s="22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7.25" customHeight="1" x14ac:dyDescent="0.2">
      <c r="A309" s="7">
        <v>28</v>
      </c>
      <c r="B309" s="7">
        <v>31884</v>
      </c>
      <c r="C309" s="8" t="s">
        <v>183</v>
      </c>
      <c r="D309" s="9" t="s">
        <v>247</v>
      </c>
      <c r="E309" s="10" t="s">
        <v>567</v>
      </c>
      <c r="F309" s="7">
        <v>606</v>
      </c>
      <c r="G309" s="7"/>
      <c r="H309" s="22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7.25" customHeight="1" x14ac:dyDescent="0.2">
      <c r="A310" s="7">
        <v>29</v>
      </c>
      <c r="B310" s="7">
        <v>31893</v>
      </c>
      <c r="C310" s="8" t="s">
        <v>183</v>
      </c>
      <c r="D310" s="9" t="s">
        <v>568</v>
      </c>
      <c r="E310" s="10" t="s">
        <v>569</v>
      </c>
      <c r="F310" s="7">
        <v>606</v>
      </c>
      <c r="G310" s="7"/>
      <c r="H310" s="22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7.25" customHeight="1" x14ac:dyDescent="0.2">
      <c r="A311" s="11">
        <v>30</v>
      </c>
      <c r="B311" s="11">
        <v>31967</v>
      </c>
      <c r="C311" s="12" t="s">
        <v>183</v>
      </c>
      <c r="D311" s="13" t="s">
        <v>570</v>
      </c>
      <c r="E311" s="14" t="s">
        <v>571</v>
      </c>
      <c r="F311" s="11">
        <v>606</v>
      </c>
      <c r="G311" s="11"/>
      <c r="H311" s="23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7.25" customHeight="1" x14ac:dyDescent="0.2">
      <c r="A312" s="15">
        <v>31</v>
      </c>
      <c r="B312" s="15">
        <v>31968</v>
      </c>
      <c r="C312" s="16" t="s">
        <v>183</v>
      </c>
      <c r="D312" s="17" t="s">
        <v>572</v>
      </c>
      <c r="E312" s="18" t="s">
        <v>573</v>
      </c>
      <c r="F312" s="15">
        <v>606</v>
      </c>
      <c r="G312" s="15"/>
      <c r="H312" s="21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7.25" customHeight="1" x14ac:dyDescent="0.2">
      <c r="A313" s="7">
        <v>32</v>
      </c>
      <c r="B313" s="7">
        <v>31971</v>
      </c>
      <c r="C313" s="8" t="s">
        <v>183</v>
      </c>
      <c r="D313" s="9" t="s">
        <v>574</v>
      </c>
      <c r="E313" s="10" t="s">
        <v>575</v>
      </c>
      <c r="F313" s="7">
        <v>606</v>
      </c>
      <c r="G313" s="7"/>
      <c r="H313" s="22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7.25" customHeight="1" x14ac:dyDescent="0.2">
      <c r="A314" s="7">
        <v>33</v>
      </c>
      <c r="B314" s="7">
        <v>31984</v>
      </c>
      <c r="C314" s="8" t="s">
        <v>183</v>
      </c>
      <c r="D314" s="9" t="s">
        <v>112</v>
      </c>
      <c r="E314" s="10" t="s">
        <v>576</v>
      </c>
      <c r="F314" s="7">
        <v>606</v>
      </c>
      <c r="G314" s="7"/>
      <c r="H314" s="22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7.25" customHeight="1" x14ac:dyDescent="0.2">
      <c r="A315" s="7">
        <v>34</v>
      </c>
      <c r="B315" s="7">
        <v>32024</v>
      </c>
      <c r="C315" s="8" t="s">
        <v>183</v>
      </c>
      <c r="D315" s="9" t="s">
        <v>577</v>
      </c>
      <c r="E315" s="10" t="s">
        <v>578</v>
      </c>
      <c r="F315" s="7">
        <v>606</v>
      </c>
      <c r="G315" s="7"/>
      <c r="H315" s="22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7.25" customHeight="1" x14ac:dyDescent="0.2">
      <c r="A316" s="11">
        <v>35</v>
      </c>
      <c r="B316" s="11">
        <v>32028</v>
      </c>
      <c r="C316" s="12" t="s">
        <v>183</v>
      </c>
      <c r="D316" s="13" t="s">
        <v>579</v>
      </c>
      <c r="E316" s="14" t="s">
        <v>580</v>
      </c>
      <c r="F316" s="11">
        <v>606</v>
      </c>
      <c r="G316" s="11"/>
      <c r="H316" s="23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7.25" customHeight="1" x14ac:dyDescent="0.2">
      <c r="A317" s="15">
        <v>36</v>
      </c>
      <c r="B317" s="15">
        <v>32035</v>
      </c>
      <c r="C317" s="16" t="s">
        <v>183</v>
      </c>
      <c r="D317" s="17" t="s">
        <v>581</v>
      </c>
      <c r="E317" s="18" t="s">
        <v>582</v>
      </c>
      <c r="F317" s="15">
        <v>606</v>
      </c>
      <c r="G317" s="15"/>
      <c r="H317" s="21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7.25" customHeight="1" x14ac:dyDescent="0.2">
      <c r="A318" s="7">
        <v>37</v>
      </c>
      <c r="B318" s="7">
        <v>32081</v>
      </c>
      <c r="C318" s="8" t="s">
        <v>183</v>
      </c>
      <c r="D318" s="9" t="s">
        <v>583</v>
      </c>
      <c r="E318" s="10" t="s">
        <v>584</v>
      </c>
      <c r="F318" s="7">
        <v>606</v>
      </c>
      <c r="G318" s="7"/>
      <c r="H318" s="22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7.25" customHeight="1" x14ac:dyDescent="0.2">
      <c r="A319" s="7">
        <v>38</v>
      </c>
      <c r="B319" s="7">
        <v>32109</v>
      </c>
      <c r="C319" s="8" t="s">
        <v>183</v>
      </c>
      <c r="D319" s="9" t="s">
        <v>585</v>
      </c>
      <c r="E319" s="10" t="s">
        <v>586</v>
      </c>
      <c r="F319" s="7">
        <v>606</v>
      </c>
      <c r="G319" s="7"/>
      <c r="H319" s="22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7.25" customHeight="1" x14ac:dyDescent="0.2">
      <c r="A320" s="7">
        <v>39</v>
      </c>
      <c r="B320" s="7">
        <v>32111</v>
      </c>
      <c r="C320" s="8" t="s">
        <v>183</v>
      </c>
      <c r="D320" s="9" t="s">
        <v>587</v>
      </c>
      <c r="E320" s="10" t="s">
        <v>588</v>
      </c>
      <c r="F320" s="7">
        <v>606</v>
      </c>
      <c r="G320" s="7"/>
      <c r="H320" s="22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7.25" customHeight="1" x14ac:dyDescent="0.2">
      <c r="A321" s="11">
        <v>40</v>
      </c>
      <c r="B321" s="11">
        <v>32131</v>
      </c>
      <c r="C321" s="12" t="s">
        <v>183</v>
      </c>
      <c r="D321" s="13" t="s">
        <v>589</v>
      </c>
      <c r="E321" s="14" t="s">
        <v>972</v>
      </c>
      <c r="F321" s="11">
        <v>606</v>
      </c>
      <c r="G321" s="11"/>
      <c r="H321" s="23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7.25" customHeight="1" x14ac:dyDescent="0.2">
      <c r="A322" s="15">
        <v>41</v>
      </c>
      <c r="B322" s="15">
        <v>32165</v>
      </c>
      <c r="C322" s="16" t="s">
        <v>183</v>
      </c>
      <c r="D322" s="17" t="s">
        <v>590</v>
      </c>
      <c r="E322" s="18" t="s">
        <v>84</v>
      </c>
      <c r="F322" s="15">
        <v>606</v>
      </c>
      <c r="G322" s="15"/>
      <c r="H322" s="21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7.25" customHeight="1" x14ac:dyDescent="0.2">
      <c r="A323" s="7">
        <v>42</v>
      </c>
      <c r="B323" s="7">
        <v>32166</v>
      </c>
      <c r="C323" s="8" t="s">
        <v>183</v>
      </c>
      <c r="D323" s="9" t="s">
        <v>591</v>
      </c>
      <c r="E323" s="10" t="s">
        <v>592</v>
      </c>
      <c r="F323" s="7">
        <v>606</v>
      </c>
      <c r="G323" s="7"/>
      <c r="H323" s="22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7.25" customHeight="1" x14ac:dyDescent="0.2">
      <c r="A324" s="7">
        <v>43</v>
      </c>
      <c r="B324" s="7">
        <v>32172</v>
      </c>
      <c r="C324" s="8" t="s">
        <v>183</v>
      </c>
      <c r="D324" s="9" t="s">
        <v>593</v>
      </c>
      <c r="E324" s="10" t="s">
        <v>594</v>
      </c>
      <c r="F324" s="7">
        <v>606</v>
      </c>
      <c r="G324" s="7"/>
      <c r="H324" s="22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7.25" customHeight="1" x14ac:dyDescent="0.2">
      <c r="A325" s="7">
        <v>44</v>
      </c>
      <c r="B325" s="7">
        <v>32173</v>
      </c>
      <c r="C325" s="8" t="s">
        <v>183</v>
      </c>
      <c r="D325" s="9" t="s">
        <v>595</v>
      </c>
      <c r="E325" s="10" t="s">
        <v>596</v>
      </c>
      <c r="F325" s="7">
        <v>606</v>
      </c>
      <c r="G325" s="7"/>
      <c r="H325" s="22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7.25" customHeight="1" x14ac:dyDescent="0.2">
      <c r="A326" s="11">
        <v>45</v>
      </c>
      <c r="B326" s="11">
        <v>32215</v>
      </c>
      <c r="C326" s="12" t="s">
        <v>183</v>
      </c>
      <c r="D326" s="13" t="s">
        <v>597</v>
      </c>
      <c r="E326" s="14" t="s">
        <v>598</v>
      </c>
      <c r="F326" s="11">
        <v>606</v>
      </c>
      <c r="G326" s="11"/>
      <c r="H326" s="23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7.25" customHeight="1" x14ac:dyDescent="0.2">
      <c r="A327" s="15">
        <v>46</v>
      </c>
      <c r="B327" s="15">
        <v>34087</v>
      </c>
      <c r="C327" s="16" t="s">
        <v>183</v>
      </c>
      <c r="D327" s="17" t="s">
        <v>599</v>
      </c>
      <c r="E327" s="18" t="s">
        <v>600</v>
      </c>
      <c r="F327" s="15">
        <v>606</v>
      </c>
      <c r="G327" s="15"/>
      <c r="H327" s="21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7.25" customHeight="1" x14ac:dyDescent="0.2">
      <c r="A328" s="7">
        <v>47</v>
      </c>
      <c r="B328" s="7">
        <v>34105</v>
      </c>
      <c r="C328" s="8" t="s">
        <v>183</v>
      </c>
      <c r="D328" s="9" t="s">
        <v>601</v>
      </c>
      <c r="E328" s="10" t="s">
        <v>602</v>
      </c>
      <c r="F328" s="7">
        <v>606</v>
      </c>
      <c r="G328" s="7"/>
      <c r="H328" s="22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7.25" customHeight="1" x14ac:dyDescent="0.2">
      <c r="A329" s="7">
        <v>48</v>
      </c>
      <c r="B329" s="7">
        <v>34117</v>
      </c>
      <c r="C329" s="8" t="s">
        <v>183</v>
      </c>
      <c r="D329" s="9" t="s">
        <v>603</v>
      </c>
      <c r="E329" s="10" t="s">
        <v>604</v>
      </c>
      <c r="F329" s="7">
        <v>606</v>
      </c>
      <c r="G329" s="7"/>
      <c r="H329" s="22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7.25" customHeight="1" x14ac:dyDescent="0.2">
      <c r="A330" s="11">
        <v>49</v>
      </c>
      <c r="B330" s="11">
        <v>34145</v>
      </c>
      <c r="C330" s="12" t="s">
        <v>183</v>
      </c>
      <c r="D330" s="13" t="s">
        <v>605</v>
      </c>
      <c r="E330" s="14" t="s">
        <v>606</v>
      </c>
      <c r="F330" s="11">
        <v>606</v>
      </c>
      <c r="G330" s="11"/>
      <c r="H330" s="23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7.25" customHeight="1" x14ac:dyDescent="0.2">
      <c r="A331" s="30"/>
      <c r="B331" s="34" t="s">
        <v>970</v>
      </c>
      <c r="C331" s="30">
        <f>COUNTIF(C282:C330,"นาย")</f>
        <v>21</v>
      </c>
      <c r="D331" s="31" t="s">
        <v>973</v>
      </c>
      <c r="E331" s="31"/>
      <c r="F331" s="30"/>
      <c r="G331" s="30"/>
      <c r="H331" s="31"/>
      <c r="I331" s="30"/>
      <c r="J331" s="30"/>
      <c r="K331" s="30"/>
      <c r="L331" s="30"/>
      <c r="M331" s="30"/>
      <c r="N331" s="30"/>
      <c r="O331" s="30"/>
      <c r="P331" s="30"/>
      <c r="Q331" s="40">
        <v>241223</v>
      </c>
    </row>
    <row r="332" spans="1:17" ht="17.25" customHeight="1" x14ac:dyDescent="0.2">
      <c r="A332" s="30"/>
      <c r="B332" s="34" t="s">
        <v>971</v>
      </c>
      <c r="C332" s="30">
        <f>COUNTIF(C282:C330,"น.ส.")</f>
        <v>28</v>
      </c>
      <c r="D332" s="31" t="s">
        <v>973</v>
      </c>
      <c r="E332" s="31"/>
      <c r="F332" s="30"/>
      <c r="G332" s="30"/>
      <c r="H332" s="31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ht="17.25" customHeight="1" x14ac:dyDescent="0.2">
      <c r="A333" s="30"/>
      <c r="B333" s="35" t="s">
        <v>969</v>
      </c>
      <c r="C333" s="32">
        <f>C331+C332</f>
        <v>49</v>
      </c>
      <c r="D333" s="33" t="s">
        <v>973</v>
      </c>
      <c r="E333" s="31"/>
      <c r="F333" s="30"/>
      <c r="G333" s="30"/>
      <c r="H333" s="31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1:17" ht="17.25" customHeight="1" x14ac:dyDescent="0.2">
      <c r="A334" s="30"/>
      <c r="B334" s="30"/>
      <c r="C334" s="31"/>
      <c r="D334" s="31"/>
      <c r="E334" s="31"/>
      <c r="F334" s="30"/>
      <c r="G334" s="30"/>
      <c r="H334" s="31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ht="17.25" customHeight="1" x14ac:dyDescent="0.2">
      <c r="A335" s="30"/>
      <c r="B335" s="30"/>
      <c r="C335" s="31"/>
      <c r="D335" s="31"/>
      <c r="E335" s="31"/>
      <c r="F335" s="30"/>
      <c r="G335" s="30"/>
      <c r="H335" s="31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ht="17.25" customHeight="1" thickBot="1" x14ac:dyDescent="0.25">
      <c r="A336" s="41" t="s">
        <v>30</v>
      </c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39" t="s">
        <v>6</v>
      </c>
    </row>
    <row r="337" spans="1:17" ht="17.25" customHeight="1" thickTop="1" x14ac:dyDescent="0.2">
      <c r="A337" s="42" t="s">
        <v>7</v>
      </c>
      <c r="B337" s="42"/>
      <c r="C337" s="44" t="s">
        <v>8</v>
      </c>
      <c r="D337" s="46" t="s">
        <v>31</v>
      </c>
      <c r="E337" s="46"/>
      <c r="F337" s="44" t="s">
        <v>9</v>
      </c>
      <c r="G337" s="46" t="s">
        <v>968</v>
      </c>
      <c r="H337" s="46"/>
      <c r="I337" s="46"/>
      <c r="J337" s="46"/>
      <c r="K337" s="46"/>
      <c r="L337" s="46"/>
      <c r="M337" s="46"/>
      <c r="N337" s="19"/>
      <c r="O337" s="19"/>
      <c r="P337" s="38"/>
      <c r="Q337" s="38"/>
    </row>
    <row r="338" spans="1:17" ht="17.25" customHeight="1" x14ac:dyDescent="0.2">
      <c r="A338" s="43"/>
      <c r="B338" s="43"/>
      <c r="C338" s="45"/>
      <c r="D338" s="47"/>
      <c r="E338" s="47"/>
      <c r="F338" s="45"/>
      <c r="G338" s="47"/>
      <c r="H338" s="47"/>
      <c r="I338" s="47"/>
      <c r="J338" s="47"/>
      <c r="K338" s="47"/>
      <c r="L338" s="47"/>
      <c r="M338" s="47"/>
      <c r="N338" s="48" t="s">
        <v>45</v>
      </c>
      <c r="O338" s="48"/>
      <c r="P338" s="48"/>
      <c r="Q338" s="48"/>
    </row>
    <row r="339" spans="1:17" ht="17.25" customHeight="1" x14ac:dyDescent="0.2">
      <c r="A339" s="3" t="s">
        <v>0</v>
      </c>
      <c r="B339" s="3" t="s">
        <v>1</v>
      </c>
      <c r="C339" s="4" t="s">
        <v>2</v>
      </c>
      <c r="D339" s="5" t="s">
        <v>3</v>
      </c>
      <c r="E339" s="6" t="s">
        <v>4</v>
      </c>
      <c r="F339" s="3" t="s">
        <v>5</v>
      </c>
      <c r="G339" s="3"/>
      <c r="H339" s="20"/>
      <c r="I339" s="3"/>
      <c r="J339" s="3"/>
      <c r="K339" s="3"/>
      <c r="L339" s="3"/>
      <c r="M339" s="3"/>
      <c r="N339" s="3"/>
      <c r="O339" s="3"/>
      <c r="P339" s="3"/>
      <c r="Q339" s="3" t="s">
        <v>959</v>
      </c>
    </row>
    <row r="340" spans="1:17" ht="17.25" customHeight="1" x14ac:dyDescent="0.2">
      <c r="A340" s="15">
        <v>1</v>
      </c>
      <c r="B340" s="15">
        <v>31746</v>
      </c>
      <c r="C340" s="16" t="s">
        <v>162</v>
      </c>
      <c r="D340" s="17" t="s">
        <v>91</v>
      </c>
      <c r="E340" s="18" t="s">
        <v>607</v>
      </c>
      <c r="F340" s="15">
        <v>607</v>
      </c>
      <c r="G340" s="15"/>
      <c r="H340" s="21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7.25" customHeight="1" x14ac:dyDescent="0.2">
      <c r="A341" s="7">
        <v>2</v>
      </c>
      <c r="B341" s="7">
        <v>31756</v>
      </c>
      <c r="C341" s="8" t="s">
        <v>162</v>
      </c>
      <c r="D341" s="9" t="s">
        <v>608</v>
      </c>
      <c r="E341" s="10" t="s">
        <v>136</v>
      </c>
      <c r="F341" s="7">
        <v>607</v>
      </c>
      <c r="G341" s="7"/>
      <c r="H341" s="22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7.25" customHeight="1" x14ac:dyDescent="0.2">
      <c r="A342" s="7">
        <v>3</v>
      </c>
      <c r="B342" s="7">
        <v>31760</v>
      </c>
      <c r="C342" s="8" t="s">
        <v>162</v>
      </c>
      <c r="D342" s="9" t="s">
        <v>609</v>
      </c>
      <c r="E342" s="10" t="s">
        <v>610</v>
      </c>
      <c r="F342" s="7">
        <v>607</v>
      </c>
      <c r="G342" s="7"/>
      <c r="H342" s="22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7.25" customHeight="1" x14ac:dyDescent="0.2">
      <c r="A343" s="7">
        <v>4</v>
      </c>
      <c r="B343" s="7">
        <v>31799</v>
      </c>
      <c r="C343" s="8" t="s">
        <v>162</v>
      </c>
      <c r="D343" s="9" t="s">
        <v>611</v>
      </c>
      <c r="E343" s="10" t="s">
        <v>612</v>
      </c>
      <c r="F343" s="7">
        <v>607</v>
      </c>
      <c r="G343" s="7"/>
      <c r="H343" s="22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7.25" customHeight="1" x14ac:dyDescent="0.2">
      <c r="A344" s="11">
        <v>5</v>
      </c>
      <c r="B344" s="11">
        <v>31801</v>
      </c>
      <c r="C344" s="12" t="s">
        <v>162</v>
      </c>
      <c r="D344" s="13" t="s">
        <v>613</v>
      </c>
      <c r="E344" s="14" t="s">
        <v>614</v>
      </c>
      <c r="F344" s="11">
        <v>607</v>
      </c>
      <c r="G344" s="11"/>
      <c r="H344" s="23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7.25" customHeight="1" x14ac:dyDescent="0.2">
      <c r="A345" s="15">
        <v>6</v>
      </c>
      <c r="B345" s="15">
        <v>31850</v>
      </c>
      <c r="C345" s="16" t="s">
        <v>162</v>
      </c>
      <c r="D345" s="17" t="s">
        <v>615</v>
      </c>
      <c r="E345" s="18" t="s">
        <v>616</v>
      </c>
      <c r="F345" s="15">
        <v>607</v>
      </c>
      <c r="G345" s="15"/>
      <c r="H345" s="21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7.25" customHeight="1" x14ac:dyDescent="0.2">
      <c r="A346" s="7">
        <v>7</v>
      </c>
      <c r="B346" s="7">
        <v>31861</v>
      </c>
      <c r="C346" s="8" t="s">
        <v>162</v>
      </c>
      <c r="D346" s="9" t="s">
        <v>617</v>
      </c>
      <c r="E346" s="10" t="s">
        <v>618</v>
      </c>
      <c r="F346" s="7">
        <v>607</v>
      </c>
      <c r="G346" s="7"/>
      <c r="H346" s="22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7.25" customHeight="1" x14ac:dyDescent="0.2">
      <c r="A347" s="7">
        <v>8</v>
      </c>
      <c r="B347" s="7">
        <v>31948</v>
      </c>
      <c r="C347" s="8" t="s">
        <v>162</v>
      </c>
      <c r="D347" s="9" t="s">
        <v>619</v>
      </c>
      <c r="E347" s="10" t="s">
        <v>620</v>
      </c>
      <c r="F347" s="7">
        <v>607</v>
      </c>
      <c r="G347" s="7"/>
      <c r="H347" s="22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7.25" customHeight="1" x14ac:dyDescent="0.2">
      <c r="A348" s="7">
        <v>9</v>
      </c>
      <c r="B348" s="7">
        <v>31959</v>
      </c>
      <c r="C348" s="8" t="s">
        <v>162</v>
      </c>
      <c r="D348" s="9" t="s">
        <v>621</v>
      </c>
      <c r="E348" s="10" t="s">
        <v>622</v>
      </c>
      <c r="F348" s="7">
        <v>607</v>
      </c>
      <c r="G348" s="7"/>
      <c r="H348" s="22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7.25" customHeight="1" x14ac:dyDescent="0.2">
      <c r="A349" s="11">
        <v>10</v>
      </c>
      <c r="B349" s="11">
        <v>31960</v>
      </c>
      <c r="C349" s="12" t="s">
        <v>162</v>
      </c>
      <c r="D349" s="13" t="s">
        <v>623</v>
      </c>
      <c r="E349" s="14" t="s">
        <v>624</v>
      </c>
      <c r="F349" s="11">
        <v>607</v>
      </c>
      <c r="G349" s="11"/>
      <c r="H349" s="23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7.25" customHeight="1" x14ac:dyDescent="0.2">
      <c r="A350" s="15">
        <v>11</v>
      </c>
      <c r="B350" s="15">
        <v>32046</v>
      </c>
      <c r="C350" s="16" t="s">
        <v>162</v>
      </c>
      <c r="D350" s="17" t="s">
        <v>90</v>
      </c>
      <c r="E350" s="18" t="s">
        <v>625</v>
      </c>
      <c r="F350" s="15">
        <v>607</v>
      </c>
      <c r="G350" s="15"/>
      <c r="H350" s="21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7.25" customHeight="1" x14ac:dyDescent="0.2">
      <c r="A351" s="7">
        <v>12</v>
      </c>
      <c r="B351" s="7">
        <v>32053</v>
      </c>
      <c r="C351" s="8" t="s">
        <v>162</v>
      </c>
      <c r="D351" s="9" t="s">
        <v>48</v>
      </c>
      <c r="E351" s="10" t="s">
        <v>626</v>
      </c>
      <c r="F351" s="7">
        <v>607</v>
      </c>
      <c r="G351" s="7"/>
      <c r="H351" s="22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7.25" customHeight="1" x14ac:dyDescent="0.2">
      <c r="A352" s="7">
        <v>13</v>
      </c>
      <c r="B352" s="7">
        <v>32068</v>
      </c>
      <c r="C352" s="8" t="s">
        <v>162</v>
      </c>
      <c r="D352" s="9" t="s">
        <v>627</v>
      </c>
      <c r="E352" s="10" t="s">
        <v>628</v>
      </c>
      <c r="F352" s="7">
        <v>607</v>
      </c>
      <c r="G352" s="7"/>
      <c r="H352" s="22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7.25" customHeight="1" x14ac:dyDescent="0.2">
      <c r="A353" s="7">
        <v>14</v>
      </c>
      <c r="B353" s="7">
        <v>32095</v>
      </c>
      <c r="C353" s="8" t="s">
        <v>162</v>
      </c>
      <c r="D353" s="9" t="s">
        <v>629</v>
      </c>
      <c r="E353" s="10" t="s">
        <v>630</v>
      </c>
      <c r="F353" s="7">
        <v>607</v>
      </c>
      <c r="G353" s="7"/>
      <c r="H353" s="22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7.25" customHeight="1" x14ac:dyDescent="0.2">
      <c r="A354" s="11">
        <v>15</v>
      </c>
      <c r="B354" s="11">
        <v>32158</v>
      </c>
      <c r="C354" s="12" t="s">
        <v>162</v>
      </c>
      <c r="D354" s="13" t="s">
        <v>631</v>
      </c>
      <c r="E354" s="14" t="s">
        <v>109</v>
      </c>
      <c r="F354" s="11">
        <v>607</v>
      </c>
      <c r="G354" s="11"/>
      <c r="H354" s="23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7.25" customHeight="1" x14ac:dyDescent="0.2">
      <c r="A355" s="15">
        <v>16</v>
      </c>
      <c r="B355" s="15">
        <v>32191</v>
      </c>
      <c r="C355" s="16" t="s">
        <v>162</v>
      </c>
      <c r="D355" s="17" t="s">
        <v>632</v>
      </c>
      <c r="E355" s="18" t="s">
        <v>633</v>
      </c>
      <c r="F355" s="15">
        <v>607</v>
      </c>
      <c r="G355" s="15"/>
      <c r="H355" s="21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7.25" customHeight="1" x14ac:dyDescent="0.2">
      <c r="A356" s="7">
        <v>17</v>
      </c>
      <c r="B356" s="7">
        <v>34121</v>
      </c>
      <c r="C356" s="8" t="s">
        <v>162</v>
      </c>
      <c r="D356" s="9" t="s">
        <v>634</v>
      </c>
      <c r="E356" s="10" t="s">
        <v>635</v>
      </c>
      <c r="F356" s="7">
        <v>607</v>
      </c>
      <c r="G356" s="7"/>
      <c r="H356" s="22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7.25" customHeight="1" x14ac:dyDescent="0.2">
      <c r="A357" s="7">
        <v>18</v>
      </c>
      <c r="B357" s="7">
        <v>34124</v>
      </c>
      <c r="C357" s="8" t="s">
        <v>162</v>
      </c>
      <c r="D357" s="9" t="s">
        <v>636</v>
      </c>
      <c r="E357" s="10" t="s">
        <v>86</v>
      </c>
      <c r="F357" s="7">
        <v>607</v>
      </c>
      <c r="G357" s="7"/>
      <c r="H357" s="22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7.25" customHeight="1" x14ac:dyDescent="0.2">
      <c r="A358" s="7">
        <v>19</v>
      </c>
      <c r="B358" s="7">
        <v>34127</v>
      </c>
      <c r="C358" s="8" t="s">
        <v>162</v>
      </c>
      <c r="D358" s="9" t="s">
        <v>637</v>
      </c>
      <c r="E358" s="10" t="s">
        <v>638</v>
      </c>
      <c r="F358" s="7">
        <v>607</v>
      </c>
      <c r="G358" s="7"/>
      <c r="H358" s="22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7.25" customHeight="1" x14ac:dyDescent="0.2">
      <c r="A359" s="11">
        <v>20</v>
      </c>
      <c r="B359" s="11">
        <v>34139</v>
      </c>
      <c r="C359" s="12" t="s">
        <v>162</v>
      </c>
      <c r="D359" s="13" t="s">
        <v>639</v>
      </c>
      <c r="E359" s="14" t="s">
        <v>640</v>
      </c>
      <c r="F359" s="11">
        <v>607</v>
      </c>
      <c r="G359" s="11"/>
      <c r="H359" s="23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7.25" customHeight="1" x14ac:dyDescent="0.2">
      <c r="A360" s="15">
        <v>21</v>
      </c>
      <c r="B360" s="15">
        <v>34140</v>
      </c>
      <c r="C360" s="16" t="s">
        <v>162</v>
      </c>
      <c r="D360" s="17" t="s">
        <v>641</v>
      </c>
      <c r="E360" s="18" t="s">
        <v>642</v>
      </c>
      <c r="F360" s="15">
        <v>607</v>
      </c>
      <c r="G360" s="15"/>
      <c r="H360" s="21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7.25" customHeight="1" x14ac:dyDescent="0.2">
      <c r="A361" s="7">
        <v>22</v>
      </c>
      <c r="B361" s="7">
        <v>34141</v>
      </c>
      <c r="C361" s="8" t="s">
        <v>162</v>
      </c>
      <c r="D361" s="9" t="s">
        <v>160</v>
      </c>
      <c r="E361" s="10" t="s">
        <v>643</v>
      </c>
      <c r="F361" s="7">
        <v>607</v>
      </c>
      <c r="G361" s="7"/>
      <c r="H361" s="22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7.25" customHeight="1" x14ac:dyDescent="0.2">
      <c r="A362" s="7">
        <v>23</v>
      </c>
      <c r="B362" s="7">
        <v>34144</v>
      </c>
      <c r="C362" s="8" t="s">
        <v>162</v>
      </c>
      <c r="D362" s="9" t="s">
        <v>644</v>
      </c>
      <c r="E362" s="10" t="s">
        <v>645</v>
      </c>
      <c r="F362" s="7">
        <v>607</v>
      </c>
      <c r="G362" s="7"/>
      <c r="H362" s="22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7.25" customHeight="1" x14ac:dyDescent="0.2">
      <c r="A363" s="7">
        <v>24</v>
      </c>
      <c r="B363" s="7">
        <v>31870</v>
      </c>
      <c r="C363" s="8" t="s">
        <v>183</v>
      </c>
      <c r="D363" s="9" t="s">
        <v>646</v>
      </c>
      <c r="E363" s="10" t="s">
        <v>647</v>
      </c>
      <c r="F363" s="7">
        <v>607</v>
      </c>
      <c r="G363" s="7"/>
      <c r="H363" s="22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7.25" customHeight="1" x14ac:dyDescent="0.2">
      <c r="A364" s="11">
        <v>25</v>
      </c>
      <c r="B364" s="11">
        <v>31925</v>
      </c>
      <c r="C364" s="12" t="s">
        <v>183</v>
      </c>
      <c r="D364" s="13" t="s">
        <v>648</v>
      </c>
      <c r="E364" s="14" t="s">
        <v>649</v>
      </c>
      <c r="F364" s="11">
        <v>607</v>
      </c>
      <c r="G364" s="11"/>
      <c r="H364" s="23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7.25" customHeight="1" x14ac:dyDescent="0.2">
      <c r="A365" s="15">
        <v>26</v>
      </c>
      <c r="B365" s="15">
        <v>31930</v>
      </c>
      <c r="C365" s="16" t="s">
        <v>183</v>
      </c>
      <c r="D365" s="17" t="s">
        <v>54</v>
      </c>
      <c r="E365" s="18" t="s">
        <v>650</v>
      </c>
      <c r="F365" s="15">
        <v>607</v>
      </c>
      <c r="G365" s="15"/>
      <c r="H365" s="21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7.25" customHeight="1" x14ac:dyDescent="0.2">
      <c r="A366" s="7">
        <v>27</v>
      </c>
      <c r="B366" s="7">
        <v>31931</v>
      </c>
      <c r="C366" s="8" t="s">
        <v>183</v>
      </c>
      <c r="D366" s="9" t="s">
        <v>651</v>
      </c>
      <c r="E366" s="10" t="s">
        <v>652</v>
      </c>
      <c r="F366" s="7">
        <v>607</v>
      </c>
      <c r="G366" s="7"/>
      <c r="H366" s="22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7.25" customHeight="1" x14ac:dyDescent="0.2">
      <c r="A367" s="7">
        <v>28</v>
      </c>
      <c r="B367" s="7">
        <v>31941</v>
      </c>
      <c r="C367" s="8" t="s">
        <v>183</v>
      </c>
      <c r="D367" s="9" t="s">
        <v>653</v>
      </c>
      <c r="E367" s="10" t="s">
        <v>654</v>
      </c>
      <c r="F367" s="7">
        <v>607</v>
      </c>
      <c r="G367" s="7"/>
      <c r="H367" s="22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7.25" customHeight="1" x14ac:dyDescent="0.2">
      <c r="A368" s="7">
        <v>29</v>
      </c>
      <c r="B368" s="7">
        <v>31988</v>
      </c>
      <c r="C368" s="8" t="s">
        <v>183</v>
      </c>
      <c r="D368" s="9" t="s">
        <v>655</v>
      </c>
      <c r="E368" s="10" t="s">
        <v>656</v>
      </c>
      <c r="F368" s="7">
        <v>607</v>
      </c>
      <c r="G368" s="7"/>
      <c r="H368" s="22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7.25" customHeight="1" x14ac:dyDescent="0.2">
      <c r="A369" s="11">
        <v>30</v>
      </c>
      <c r="B369" s="11">
        <v>32014</v>
      </c>
      <c r="C369" s="12" t="s">
        <v>183</v>
      </c>
      <c r="D369" s="13" t="s">
        <v>113</v>
      </c>
      <c r="E369" s="14" t="s">
        <v>657</v>
      </c>
      <c r="F369" s="11">
        <v>607</v>
      </c>
      <c r="G369" s="11"/>
      <c r="H369" s="23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7.25" customHeight="1" x14ac:dyDescent="0.2">
      <c r="A370" s="15">
        <v>31</v>
      </c>
      <c r="B370" s="15">
        <v>32016</v>
      </c>
      <c r="C370" s="16" t="s">
        <v>183</v>
      </c>
      <c r="D370" s="17" t="s">
        <v>658</v>
      </c>
      <c r="E370" s="18" t="s">
        <v>659</v>
      </c>
      <c r="F370" s="15">
        <v>607</v>
      </c>
      <c r="G370" s="15"/>
      <c r="H370" s="21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7.25" customHeight="1" x14ac:dyDescent="0.2">
      <c r="A371" s="7">
        <v>32</v>
      </c>
      <c r="B371" s="7">
        <v>32018</v>
      </c>
      <c r="C371" s="8" t="s">
        <v>183</v>
      </c>
      <c r="D371" s="9" t="s">
        <v>102</v>
      </c>
      <c r="E371" s="10" t="s">
        <v>660</v>
      </c>
      <c r="F371" s="7">
        <v>607</v>
      </c>
      <c r="G371" s="7"/>
      <c r="H371" s="22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7.25" customHeight="1" x14ac:dyDescent="0.2">
      <c r="A372" s="7">
        <v>33</v>
      </c>
      <c r="B372" s="7">
        <v>32023</v>
      </c>
      <c r="C372" s="8" t="s">
        <v>183</v>
      </c>
      <c r="D372" s="9" t="s">
        <v>661</v>
      </c>
      <c r="E372" s="10" t="s">
        <v>662</v>
      </c>
      <c r="F372" s="7">
        <v>607</v>
      </c>
      <c r="G372" s="7"/>
      <c r="H372" s="22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7.25" customHeight="1" x14ac:dyDescent="0.2">
      <c r="A373" s="7">
        <v>34</v>
      </c>
      <c r="B373" s="7">
        <v>32029</v>
      </c>
      <c r="C373" s="8" t="s">
        <v>183</v>
      </c>
      <c r="D373" s="9" t="s">
        <v>245</v>
      </c>
      <c r="E373" s="10" t="s">
        <v>663</v>
      </c>
      <c r="F373" s="7">
        <v>607</v>
      </c>
      <c r="G373" s="7"/>
      <c r="H373" s="22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7.25" customHeight="1" x14ac:dyDescent="0.2">
      <c r="A374" s="11">
        <v>35</v>
      </c>
      <c r="B374" s="11">
        <v>32041</v>
      </c>
      <c r="C374" s="12" t="s">
        <v>183</v>
      </c>
      <c r="D374" s="13" t="s">
        <v>664</v>
      </c>
      <c r="E374" s="14" t="s">
        <v>665</v>
      </c>
      <c r="F374" s="11">
        <v>607</v>
      </c>
      <c r="G374" s="11"/>
      <c r="H374" s="23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7.25" customHeight="1" x14ac:dyDescent="0.2">
      <c r="A375" s="15">
        <v>36</v>
      </c>
      <c r="B375" s="15">
        <v>32085</v>
      </c>
      <c r="C375" s="16" t="s">
        <v>183</v>
      </c>
      <c r="D375" s="17" t="s">
        <v>666</v>
      </c>
      <c r="E375" s="18" t="s">
        <v>667</v>
      </c>
      <c r="F375" s="15">
        <v>607</v>
      </c>
      <c r="G375" s="15"/>
      <c r="H375" s="21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7.25" customHeight="1" x14ac:dyDescent="0.2">
      <c r="A376" s="7">
        <v>37</v>
      </c>
      <c r="B376" s="7">
        <v>32174</v>
      </c>
      <c r="C376" s="8" t="s">
        <v>183</v>
      </c>
      <c r="D376" s="9" t="s">
        <v>668</v>
      </c>
      <c r="E376" s="10" t="s">
        <v>669</v>
      </c>
      <c r="F376" s="7">
        <v>607</v>
      </c>
      <c r="G376" s="7"/>
      <c r="H376" s="22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7.25" customHeight="1" x14ac:dyDescent="0.2">
      <c r="A377" s="7">
        <v>38</v>
      </c>
      <c r="B377" s="7">
        <v>34104</v>
      </c>
      <c r="C377" s="8" t="s">
        <v>183</v>
      </c>
      <c r="D377" s="9" t="s">
        <v>670</v>
      </c>
      <c r="E377" s="10" t="s">
        <v>671</v>
      </c>
      <c r="F377" s="7">
        <v>607</v>
      </c>
      <c r="G377" s="7"/>
      <c r="H377" s="22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7.25" customHeight="1" x14ac:dyDescent="0.2">
      <c r="A378" s="7">
        <v>39</v>
      </c>
      <c r="B378" s="7">
        <v>34107</v>
      </c>
      <c r="C378" s="8" t="s">
        <v>183</v>
      </c>
      <c r="D378" s="9" t="s">
        <v>672</v>
      </c>
      <c r="E378" s="10" t="s">
        <v>673</v>
      </c>
      <c r="F378" s="7">
        <v>607</v>
      </c>
      <c r="G378" s="7"/>
      <c r="H378" s="22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7.25" customHeight="1" x14ac:dyDescent="0.2">
      <c r="A379" s="11">
        <v>40</v>
      </c>
      <c r="B379" s="11">
        <v>34109</v>
      </c>
      <c r="C379" s="12" t="s">
        <v>183</v>
      </c>
      <c r="D379" s="13" t="s">
        <v>568</v>
      </c>
      <c r="E379" s="14" t="s">
        <v>674</v>
      </c>
      <c r="F379" s="11">
        <v>607</v>
      </c>
      <c r="G379" s="11"/>
      <c r="H379" s="23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7.25" customHeight="1" x14ac:dyDescent="0.2">
      <c r="A380" s="15">
        <v>41</v>
      </c>
      <c r="B380" s="15">
        <v>34118</v>
      </c>
      <c r="C380" s="16" t="s">
        <v>183</v>
      </c>
      <c r="D380" s="17" t="s">
        <v>675</v>
      </c>
      <c r="E380" s="18" t="s">
        <v>676</v>
      </c>
      <c r="F380" s="15">
        <v>607</v>
      </c>
      <c r="G380" s="15"/>
      <c r="H380" s="21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7.25" customHeight="1" x14ac:dyDescent="0.2">
      <c r="A381" s="7">
        <v>42</v>
      </c>
      <c r="B381" s="7">
        <v>34129</v>
      </c>
      <c r="C381" s="8" t="s">
        <v>183</v>
      </c>
      <c r="D381" s="9" t="s">
        <v>677</v>
      </c>
      <c r="E381" s="10" t="s">
        <v>678</v>
      </c>
      <c r="F381" s="7">
        <v>607</v>
      </c>
      <c r="G381" s="7"/>
      <c r="H381" s="22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7.25" customHeight="1" x14ac:dyDescent="0.2">
      <c r="A382" s="7">
        <v>43</v>
      </c>
      <c r="B382" s="7">
        <v>34146</v>
      </c>
      <c r="C382" s="8" t="s">
        <v>183</v>
      </c>
      <c r="D382" s="9" t="s">
        <v>153</v>
      </c>
      <c r="E382" s="10" t="s">
        <v>679</v>
      </c>
      <c r="F382" s="7">
        <v>607</v>
      </c>
      <c r="G382" s="7"/>
      <c r="H382" s="22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7.25" customHeight="1" x14ac:dyDescent="0.2">
      <c r="A383" s="7">
        <v>44</v>
      </c>
      <c r="B383" s="7">
        <v>34147</v>
      </c>
      <c r="C383" s="8" t="s">
        <v>183</v>
      </c>
      <c r="D383" s="9" t="s">
        <v>680</v>
      </c>
      <c r="E383" s="10" t="s">
        <v>681</v>
      </c>
      <c r="F383" s="7">
        <v>607</v>
      </c>
      <c r="G383" s="7"/>
      <c r="H383" s="22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7.25" customHeight="1" x14ac:dyDescent="0.2">
      <c r="A384" s="11">
        <v>45</v>
      </c>
      <c r="B384" s="11">
        <v>34148</v>
      </c>
      <c r="C384" s="12" t="s">
        <v>183</v>
      </c>
      <c r="D384" s="13" t="s">
        <v>682</v>
      </c>
      <c r="E384" s="14" t="s">
        <v>683</v>
      </c>
      <c r="F384" s="11">
        <v>607</v>
      </c>
      <c r="G384" s="11"/>
      <c r="H384" s="23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7.25" customHeight="1" x14ac:dyDescent="0.2">
      <c r="A385" s="15">
        <v>46</v>
      </c>
      <c r="B385" s="15">
        <v>34149</v>
      </c>
      <c r="C385" s="16" t="s">
        <v>183</v>
      </c>
      <c r="D385" s="17" t="s">
        <v>343</v>
      </c>
      <c r="E385" s="18" t="s">
        <v>684</v>
      </c>
      <c r="F385" s="15">
        <v>607</v>
      </c>
      <c r="G385" s="15"/>
      <c r="H385" s="21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7.25" customHeight="1" x14ac:dyDescent="0.2">
      <c r="A386" s="7">
        <v>47</v>
      </c>
      <c r="B386" s="7">
        <v>34151</v>
      </c>
      <c r="C386" s="8" t="s">
        <v>183</v>
      </c>
      <c r="D386" s="9" t="s">
        <v>685</v>
      </c>
      <c r="E386" s="10" t="s">
        <v>686</v>
      </c>
      <c r="F386" s="7">
        <v>607</v>
      </c>
      <c r="G386" s="7"/>
      <c r="H386" s="22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7.25" customHeight="1" x14ac:dyDescent="0.2">
      <c r="A387" s="11">
        <v>48</v>
      </c>
      <c r="B387" s="11">
        <v>34817</v>
      </c>
      <c r="C387" s="12" t="s">
        <v>183</v>
      </c>
      <c r="D387" s="13" t="s">
        <v>687</v>
      </c>
      <c r="E387" s="14" t="s">
        <v>688</v>
      </c>
      <c r="F387" s="11">
        <v>607</v>
      </c>
      <c r="G387" s="11"/>
      <c r="H387" s="23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7.25" customHeight="1" x14ac:dyDescent="0.2">
      <c r="A388" s="30"/>
      <c r="B388" s="34" t="s">
        <v>970</v>
      </c>
      <c r="C388" s="30">
        <f>COUNTIF(C340:C387,"นาย")</f>
        <v>23</v>
      </c>
      <c r="D388" s="31" t="s">
        <v>973</v>
      </c>
      <c r="E388" s="31"/>
      <c r="F388" s="30"/>
      <c r="G388" s="30"/>
      <c r="H388" s="31"/>
      <c r="I388" s="30"/>
      <c r="J388" s="30"/>
      <c r="K388" s="30"/>
      <c r="L388" s="30"/>
      <c r="M388" s="30"/>
      <c r="N388" s="30"/>
      <c r="O388" s="30"/>
      <c r="P388" s="30"/>
      <c r="Q388" s="40">
        <v>241223</v>
      </c>
    </row>
    <row r="389" spans="1:17" ht="17.25" customHeight="1" x14ac:dyDescent="0.2">
      <c r="A389" s="30"/>
      <c r="B389" s="34" t="s">
        <v>971</v>
      </c>
      <c r="C389" s="30">
        <f>COUNTIF(C340:C387,"น.ส.")</f>
        <v>25</v>
      </c>
      <c r="D389" s="31" t="s">
        <v>973</v>
      </c>
      <c r="E389" s="31"/>
      <c r="F389" s="30"/>
      <c r="G389" s="30"/>
      <c r="H389" s="31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1:17" ht="17.25" customHeight="1" x14ac:dyDescent="0.2">
      <c r="A390" s="30"/>
      <c r="B390" s="35" t="s">
        <v>969</v>
      </c>
      <c r="C390" s="32">
        <f>C388+C389</f>
        <v>48</v>
      </c>
      <c r="D390" s="33" t="s">
        <v>973</v>
      </c>
      <c r="E390" s="31"/>
      <c r="F390" s="30"/>
      <c r="G390" s="30"/>
      <c r="H390" s="31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1:17" ht="17.25" customHeight="1" x14ac:dyDescent="0.2">
      <c r="A391" s="30"/>
      <c r="B391" s="30"/>
      <c r="C391" s="31"/>
      <c r="D391" s="31"/>
      <c r="E391" s="31"/>
      <c r="F391" s="30"/>
      <c r="G391" s="30"/>
      <c r="H391" s="31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1:17" ht="17.25" customHeight="1" x14ac:dyDescent="0.2">
      <c r="A392" s="30"/>
      <c r="B392" s="30"/>
      <c r="C392" s="31"/>
      <c r="D392" s="31"/>
      <c r="E392" s="31"/>
      <c r="F392" s="30"/>
      <c r="G392" s="30"/>
      <c r="H392" s="31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1:17" ht="21" customHeight="1" thickBot="1" x14ac:dyDescent="0.25">
      <c r="A393" s="41" t="s">
        <v>32</v>
      </c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39" t="s">
        <v>6</v>
      </c>
    </row>
    <row r="394" spans="1:17" ht="21.75" customHeight="1" thickTop="1" x14ac:dyDescent="0.2">
      <c r="A394" s="42" t="s">
        <v>7</v>
      </c>
      <c r="B394" s="42"/>
      <c r="C394" s="44" t="s">
        <v>8</v>
      </c>
      <c r="D394" s="46" t="s">
        <v>33</v>
      </c>
      <c r="E394" s="46"/>
      <c r="F394" s="44" t="s">
        <v>9</v>
      </c>
      <c r="G394" s="46" t="s">
        <v>34</v>
      </c>
      <c r="H394" s="46"/>
      <c r="I394" s="46"/>
      <c r="J394" s="46"/>
      <c r="K394" s="46"/>
      <c r="L394" s="46"/>
      <c r="M394" s="46"/>
      <c r="N394" s="19"/>
      <c r="O394" s="19"/>
      <c r="P394" s="38"/>
      <c r="Q394" s="38"/>
    </row>
    <row r="395" spans="1:17" ht="21" x14ac:dyDescent="0.2">
      <c r="A395" s="43"/>
      <c r="B395" s="43"/>
      <c r="C395" s="45"/>
      <c r="D395" s="47"/>
      <c r="E395" s="47"/>
      <c r="F395" s="45"/>
      <c r="G395" s="47"/>
      <c r="H395" s="47"/>
      <c r="I395" s="47"/>
      <c r="J395" s="47"/>
      <c r="K395" s="47"/>
      <c r="L395" s="47"/>
      <c r="M395" s="47"/>
      <c r="N395" s="48" t="s">
        <v>13</v>
      </c>
      <c r="O395" s="48"/>
      <c r="P395" s="48"/>
      <c r="Q395" s="48"/>
    </row>
    <row r="396" spans="1:17" x14ac:dyDescent="0.2">
      <c r="A396" s="3" t="s">
        <v>0</v>
      </c>
      <c r="B396" s="3" t="s">
        <v>1</v>
      </c>
      <c r="C396" s="4" t="s">
        <v>2</v>
      </c>
      <c r="D396" s="5" t="s">
        <v>3</v>
      </c>
      <c r="E396" s="6" t="s">
        <v>4</v>
      </c>
      <c r="F396" s="3" t="s">
        <v>5</v>
      </c>
      <c r="G396" s="3"/>
      <c r="H396" s="20"/>
      <c r="I396" s="3"/>
      <c r="J396" s="3"/>
      <c r="K396" s="3"/>
      <c r="L396" s="3"/>
      <c r="M396" s="3"/>
      <c r="N396" s="3"/>
      <c r="O396" s="3"/>
      <c r="P396" s="3"/>
      <c r="Q396" s="3" t="s">
        <v>959</v>
      </c>
    </row>
    <row r="397" spans="1:17" x14ac:dyDescent="0.2">
      <c r="A397" s="15">
        <v>1</v>
      </c>
      <c r="B397" s="15">
        <v>31749</v>
      </c>
      <c r="C397" s="16" t="s">
        <v>162</v>
      </c>
      <c r="D397" s="17" t="s">
        <v>689</v>
      </c>
      <c r="E397" s="18" t="s">
        <v>690</v>
      </c>
      <c r="F397" s="15">
        <v>608</v>
      </c>
      <c r="G397" s="15"/>
      <c r="H397" s="21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x14ac:dyDescent="0.2">
      <c r="A398" s="7">
        <v>2</v>
      </c>
      <c r="B398" s="7">
        <v>34152</v>
      </c>
      <c r="C398" s="8" t="s">
        <v>162</v>
      </c>
      <c r="D398" s="9" t="s">
        <v>691</v>
      </c>
      <c r="E398" s="10" t="s">
        <v>692</v>
      </c>
      <c r="F398" s="7">
        <v>608</v>
      </c>
      <c r="G398" s="7"/>
      <c r="H398" s="22"/>
      <c r="I398" s="7"/>
      <c r="J398" s="7"/>
      <c r="K398" s="7"/>
      <c r="L398" s="7"/>
      <c r="M398" s="7"/>
      <c r="N398" s="7"/>
      <c r="O398" s="7"/>
      <c r="P398" s="7"/>
      <c r="Q398" s="7"/>
    </row>
    <row r="399" spans="1:17" x14ac:dyDescent="0.2">
      <c r="A399" s="7">
        <v>3</v>
      </c>
      <c r="B399" s="7">
        <v>34153</v>
      </c>
      <c r="C399" s="8" t="s">
        <v>162</v>
      </c>
      <c r="D399" s="9" t="s">
        <v>79</v>
      </c>
      <c r="E399" s="10" t="s">
        <v>693</v>
      </c>
      <c r="F399" s="7">
        <v>608</v>
      </c>
      <c r="G399" s="7"/>
      <c r="H399" s="22"/>
      <c r="I399" s="7"/>
      <c r="J399" s="7"/>
      <c r="K399" s="7"/>
      <c r="L399" s="7"/>
      <c r="M399" s="7"/>
      <c r="N399" s="7"/>
      <c r="O399" s="7"/>
      <c r="P399" s="7"/>
      <c r="Q399" s="7"/>
    </row>
    <row r="400" spans="1:17" x14ac:dyDescent="0.2">
      <c r="A400" s="7">
        <v>4</v>
      </c>
      <c r="B400" s="7">
        <v>34154</v>
      </c>
      <c r="C400" s="8" t="s">
        <v>162</v>
      </c>
      <c r="D400" s="9" t="s">
        <v>694</v>
      </c>
      <c r="E400" s="10" t="s">
        <v>695</v>
      </c>
      <c r="F400" s="7">
        <v>608</v>
      </c>
      <c r="G400" s="7"/>
      <c r="H400" s="22"/>
      <c r="I400" s="7"/>
      <c r="J400" s="7"/>
      <c r="K400" s="7"/>
      <c r="L400" s="7"/>
      <c r="M400" s="7"/>
      <c r="N400" s="7"/>
      <c r="O400" s="7"/>
      <c r="P400" s="7"/>
      <c r="Q400" s="7"/>
    </row>
    <row r="401" spans="1:17" x14ac:dyDescent="0.2">
      <c r="A401" s="11">
        <v>5</v>
      </c>
      <c r="B401" s="11">
        <v>31777</v>
      </c>
      <c r="C401" s="12" t="s">
        <v>183</v>
      </c>
      <c r="D401" s="13" t="s">
        <v>577</v>
      </c>
      <c r="E401" s="14" t="s">
        <v>696</v>
      </c>
      <c r="F401" s="11">
        <v>608</v>
      </c>
      <c r="G401" s="11"/>
      <c r="H401" s="23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x14ac:dyDescent="0.2">
      <c r="A402" s="15">
        <v>6</v>
      </c>
      <c r="B402" s="15">
        <v>31793</v>
      </c>
      <c r="C402" s="16" t="s">
        <v>183</v>
      </c>
      <c r="D402" s="17" t="s">
        <v>697</v>
      </c>
      <c r="E402" s="18" t="s">
        <v>698</v>
      </c>
      <c r="F402" s="15">
        <v>608</v>
      </c>
      <c r="G402" s="15"/>
      <c r="H402" s="21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x14ac:dyDescent="0.2">
      <c r="A403" s="7">
        <v>7</v>
      </c>
      <c r="B403" s="7">
        <v>31827</v>
      </c>
      <c r="C403" s="8" t="s">
        <v>183</v>
      </c>
      <c r="D403" s="9" t="s">
        <v>699</v>
      </c>
      <c r="E403" s="10" t="s">
        <v>700</v>
      </c>
      <c r="F403" s="7">
        <v>608</v>
      </c>
      <c r="G403" s="7"/>
      <c r="H403" s="22"/>
      <c r="I403" s="7"/>
      <c r="J403" s="7"/>
      <c r="K403" s="7"/>
      <c r="L403" s="7"/>
      <c r="M403" s="7"/>
      <c r="N403" s="7"/>
      <c r="O403" s="7"/>
      <c r="P403" s="7"/>
      <c r="Q403" s="7"/>
    </row>
    <row r="404" spans="1:17" x14ac:dyDescent="0.2">
      <c r="A404" s="7">
        <v>8</v>
      </c>
      <c r="B404" s="7">
        <v>31939</v>
      </c>
      <c r="C404" s="8" t="s">
        <v>183</v>
      </c>
      <c r="D404" s="9" t="s">
        <v>701</v>
      </c>
      <c r="E404" s="10" t="s">
        <v>702</v>
      </c>
      <c r="F404" s="7">
        <v>608</v>
      </c>
      <c r="G404" s="7"/>
      <c r="H404" s="22"/>
      <c r="I404" s="7"/>
      <c r="J404" s="7"/>
      <c r="K404" s="7"/>
      <c r="L404" s="7"/>
      <c r="M404" s="7"/>
      <c r="N404" s="7"/>
      <c r="O404" s="7"/>
      <c r="P404" s="7"/>
      <c r="Q404" s="7"/>
    </row>
    <row r="405" spans="1:17" x14ac:dyDescent="0.2">
      <c r="A405" s="7">
        <v>9</v>
      </c>
      <c r="B405" s="7">
        <v>32033</v>
      </c>
      <c r="C405" s="8" t="s">
        <v>183</v>
      </c>
      <c r="D405" s="9" t="s">
        <v>703</v>
      </c>
      <c r="E405" s="10" t="s">
        <v>704</v>
      </c>
      <c r="F405" s="7">
        <v>608</v>
      </c>
      <c r="G405" s="7"/>
      <c r="H405" s="22"/>
      <c r="I405" s="7"/>
      <c r="J405" s="7"/>
      <c r="K405" s="7"/>
      <c r="L405" s="7"/>
      <c r="M405" s="7"/>
      <c r="N405" s="7"/>
      <c r="O405" s="7"/>
      <c r="P405" s="7"/>
      <c r="Q405" s="7"/>
    </row>
    <row r="406" spans="1:17" x14ac:dyDescent="0.2">
      <c r="A406" s="11">
        <v>10</v>
      </c>
      <c r="B406" s="11">
        <v>32073</v>
      </c>
      <c r="C406" s="12" t="s">
        <v>183</v>
      </c>
      <c r="D406" s="13" t="s">
        <v>705</v>
      </c>
      <c r="E406" s="14" t="s">
        <v>706</v>
      </c>
      <c r="F406" s="11">
        <v>608</v>
      </c>
      <c r="G406" s="11"/>
      <c r="H406" s="23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x14ac:dyDescent="0.2">
      <c r="A407" s="15">
        <v>11</v>
      </c>
      <c r="B407" s="15">
        <v>32088</v>
      </c>
      <c r="C407" s="16" t="s">
        <v>183</v>
      </c>
      <c r="D407" s="17" t="s">
        <v>707</v>
      </c>
      <c r="E407" s="18" t="s">
        <v>708</v>
      </c>
      <c r="F407" s="15">
        <v>608</v>
      </c>
      <c r="G407" s="15"/>
      <c r="H407" s="21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x14ac:dyDescent="0.2">
      <c r="A408" s="7">
        <v>12</v>
      </c>
      <c r="B408" s="7">
        <v>32113</v>
      </c>
      <c r="C408" s="8" t="s">
        <v>183</v>
      </c>
      <c r="D408" s="9" t="s">
        <v>709</v>
      </c>
      <c r="E408" s="10" t="s">
        <v>710</v>
      </c>
      <c r="F408" s="7">
        <v>608</v>
      </c>
      <c r="G408" s="7"/>
      <c r="H408" s="22"/>
      <c r="I408" s="7"/>
      <c r="J408" s="7"/>
      <c r="K408" s="7"/>
      <c r="L408" s="7"/>
      <c r="M408" s="7"/>
      <c r="N408" s="7"/>
      <c r="O408" s="7"/>
      <c r="P408" s="7"/>
      <c r="Q408" s="7"/>
    </row>
    <row r="409" spans="1:17" x14ac:dyDescent="0.2">
      <c r="A409" s="7">
        <v>13</v>
      </c>
      <c r="B409" s="7">
        <v>32203</v>
      </c>
      <c r="C409" s="8" t="s">
        <v>183</v>
      </c>
      <c r="D409" s="9" t="s">
        <v>711</v>
      </c>
      <c r="E409" s="10" t="s">
        <v>712</v>
      </c>
      <c r="F409" s="7">
        <v>608</v>
      </c>
      <c r="G409" s="7"/>
      <c r="H409" s="22"/>
      <c r="I409" s="7"/>
      <c r="J409" s="7"/>
      <c r="K409" s="7"/>
      <c r="L409" s="7"/>
      <c r="M409" s="7"/>
      <c r="N409" s="7"/>
      <c r="O409" s="7"/>
      <c r="P409" s="7"/>
      <c r="Q409" s="7"/>
    </row>
    <row r="410" spans="1:17" x14ac:dyDescent="0.2">
      <c r="A410" s="7">
        <v>14</v>
      </c>
      <c r="B410" s="7">
        <v>32209</v>
      </c>
      <c r="C410" s="8" t="s">
        <v>183</v>
      </c>
      <c r="D410" s="9" t="s">
        <v>713</v>
      </c>
      <c r="E410" s="10" t="s">
        <v>714</v>
      </c>
      <c r="F410" s="7">
        <v>608</v>
      </c>
      <c r="G410" s="7"/>
      <c r="H410" s="22"/>
      <c r="I410" s="7"/>
      <c r="J410" s="7"/>
      <c r="K410" s="7"/>
      <c r="L410" s="7"/>
      <c r="M410" s="7"/>
      <c r="N410" s="7"/>
      <c r="O410" s="7"/>
      <c r="P410" s="7"/>
      <c r="Q410" s="7"/>
    </row>
    <row r="411" spans="1:17" x14ac:dyDescent="0.2">
      <c r="A411" s="11">
        <v>15</v>
      </c>
      <c r="B411" s="11">
        <v>32221</v>
      </c>
      <c r="C411" s="12" t="s">
        <v>183</v>
      </c>
      <c r="D411" s="13" t="s">
        <v>715</v>
      </c>
      <c r="E411" s="37" t="s">
        <v>977</v>
      </c>
      <c r="F411" s="11">
        <v>608</v>
      </c>
      <c r="G411" s="11"/>
      <c r="H411" s="23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x14ac:dyDescent="0.2">
      <c r="A412" s="15">
        <v>16</v>
      </c>
      <c r="B412" s="15">
        <v>34155</v>
      </c>
      <c r="C412" s="16" t="s">
        <v>183</v>
      </c>
      <c r="D412" s="17" t="s">
        <v>716</v>
      </c>
      <c r="E412" s="18" t="s">
        <v>717</v>
      </c>
      <c r="F412" s="15">
        <v>608</v>
      </c>
      <c r="G412" s="15"/>
      <c r="H412" s="21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x14ac:dyDescent="0.2">
      <c r="A413" s="7">
        <v>17</v>
      </c>
      <c r="B413" s="7">
        <v>34156</v>
      </c>
      <c r="C413" s="8" t="s">
        <v>183</v>
      </c>
      <c r="D413" s="9" t="s">
        <v>718</v>
      </c>
      <c r="E413" s="10" t="s">
        <v>430</v>
      </c>
      <c r="F413" s="7">
        <v>608</v>
      </c>
      <c r="G413" s="7"/>
      <c r="H413" s="22"/>
      <c r="I413" s="7"/>
      <c r="J413" s="7"/>
      <c r="K413" s="7"/>
      <c r="L413" s="7"/>
      <c r="M413" s="7"/>
      <c r="N413" s="7"/>
      <c r="O413" s="7"/>
      <c r="P413" s="7"/>
      <c r="Q413" s="7"/>
    </row>
    <row r="414" spans="1:17" x14ac:dyDescent="0.2">
      <c r="A414" s="7">
        <v>18</v>
      </c>
      <c r="B414" s="7">
        <v>34157</v>
      </c>
      <c r="C414" s="8" t="s">
        <v>183</v>
      </c>
      <c r="D414" s="9" t="s">
        <v>719</v>
      </c>
      <c r="E414" s="10" t="s">
        <v>139</v>
      </c>
      <c r="F414" s="7">
        <v>608</v>
      </c>
      <c r="G414" s="7"/>
      <c r="H414" s="22"/>
      <c r="I414" s="7"/>
      <c r="J414" s="7"/>
      <c r="K414" s="7"/>
      <c r="L414" s="7"/>
      <c r="M414" s="7"/>
      <c r="N414" s="7"/>
      <c r="O414" s="7"/>
      <c r="P414" s="7"/>
      <c r="Q414" s="7"/>
    </row>
    <row r="415" spans="1:17" x14ac:dyDescent="0.2">
      <c r="A415" s="7">
        <v>19</v>
      </c>
      <c r="B415" s="7">
        <v>34158</v>
      </c>
      <c r="C415" s="8" t="s">
        <v>183</v>
      </c>
      <c r="D415" s="9" t="s">
        <v>720</v>
      </c>
      <c r="E415" s="10" t="s">
        <v>721</v>
      </c>
      <c r="F415" s="7">
        <v>608</v>
      </c>
      <c r="G415" s="7"/>
      <c r="H415" s="22"/>
      <c r="I415" s="7"/>
      <c r="J415" s="7"/>
      <c r="K415" s="7"/>
      <c r="L415" s="7"/>
      <c r="M415" s="7"/>
      <c r="N415" s="7"/>
      <c r="O415" s="7"/>
      <c r="P415" s="7"/>
      <c r="Q415" s="7"/>
    </row>
    <row r="416" spans="1:17" x14ac:dyDescent="0.2">
      <c r="A416" s="11">
        <v>20</v>
      </c>
      <c r="B416" s="11">
        <v>34160</v>
      </c>
      <c r="C416" s="12" t="s">
        <v>183</v>
      </c>
      <c r="D416" s="13" t="s">
        <v>722</v>
      </c>
      <c r="E416" s="14" t="s">
        <v>723</v>
      </c>
      <c r="F416" s="11">
        <v>608</v>
      </c>
      <c r="G416" s="11"/>
      <c r="H416" s="23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x14ac:dyDescent="0.2">
      <c r="A417" s="15">
        <v>21</v>
      </c>
      <c r="B417" s="15">
        <v>34161</v>
      </c>
      <c r="C417" s="16" t="s">
        <v>183</v>
      </c>
      <c r="D417" s="17" t="s">
        <v>724</v>
      </c>
      <c r="E417" s="18" t="s">
        <v>725</v>
      </c>
      <c r="F417" s="15">
        <v>608</v>
      </c>
      <c r="G417" s="15"/>
      <c r="H417" s="21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x14ac:dyDescent="0.2">
      <c r="A418" s="11">
        <v>22</v>
      </c>
      <c r="B418" s="11">
        <v>34162</v>
      </c>
      <c r="C418" s="12" t="s">
        <v>183</v>
      </c>
      <c r="D418" s="13" t="s">
        <v>59</v>
      </c>
      <c r="E418" s="14" t="s">
        <v>726</v>
      </c>
      <c r="F418" s="11">
        <v>608</v>
      </c>
      <c r="G418" s="11"/>
      <c r="H418" s="23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x14ac:dyDescent="0.2">
      <c r="A419" s="30"/>
      <c r="B419" s="34" t="s">
        <v>970</v>
      </c>
      <c r="C419" s="30">
        <f>COUNTIF(C397:C418,"นาย")</f>
        <v>4</v>
      </c>
      <c r="D419" s="31" t="s">
        <v>973</v>
      </c>
      <c r="E419" s="31"/>
      <c r="F419" s="30"/>
      <c r="G419" s="30"/>
      <c r="H419" s="31"/>
      <c r="I419" s="30"/>
      <c r="J419" s="30"/>
      <c r="K419" s="30"/>
      <c r="L419" s="30"/>
      <c r="M419" s="30"/>
      <c r="N419" s="30"/>
      <c r="O419" s="30"/>
      <c r="P419" s="30"/>
      <c r="Q419" s="40">
        <v>241223</v>
      </c>
    </row>
    <row r="420" spans="1:17" x14ac:dyDescent="0.2">
      <c r="A420" s="30"/>
      <c r="B420" s="34" t="s">
        <v>971</v>
      </c>
      <c r="C420" s="30">
        <f>COUNTIF(C397:C418,"น.ส.")</f>
        <v>18</v>
      </c>
      <c r="D420" s="31" t="s">
        <v>973</v>
      </c>
      <c r="E420" s="31"/>
      <c r="F420" s="30"/>
      <c r="G420" s="30"/>
      <c r="H420" s="31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x14ac:dyDescent="0.2">
      <c r="A421" s="30"/>
      <c r="B421" s="35" t="s">
        <v>969</v>
      </c>
      <c r="C421" s="32">
        <f>C419+C420</f>
        <v>22</v>
      </c>
      <c r="D421" s="33" t="s">
        <v>973</v>
      </c>
      <c r="E421" s="31"/>
      <c r="F421" s="30"/>
      <c r="G421" s="30"/>
      <c r="H421" s="31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x14ac:dyDescent="0.2">
      <c r="A422" s="30"/>
      <c r="B422" s="30"/>
      <c r="C422" s="31"/>
      <c r="D422" s="31"/>
      <c r="E422" s="31"/>
      <c r="F422" s="30"/>
      <c r="G422" s="30"/>
      <c r="H422" s="31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x14ac:dyDescent="0.2">
      <c r="A423" s="30"/>
      <c r="B423" s="30"/>
      <c r="C423" s="31"/>
      <c r="D423" s="31"/>
      <c r="E423" s="31"/>
      <c r="F423" s="30"/>
      <c r="G423" s="30"/>
      <c r="H423" s="31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x14ac:dyDescent="0.2">
      <c r="A424" s="30"/>
      <c r="B424" s="30"/>
      <c r="C424" s="31"/>
      <c r="D424" s="31"/>
      <c r="E424" s="31"/>
      <c r="F424" s="30"/>
      <c r="G424" s="30"/>
      <c r="H424" s="31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x14ac:dyDescent="0.2">
      <c r="A425" s="30"/>
      <c r="B425" s="30"/>
      <c r="C425" s="31"/>
      <c r="D425" s="31"/>
      <c r="E425" s="31"/>
      <c r="F425" s="30"/>
      <c r="G425" s="30"/>
      <c r="H425" s="31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x14ac:dyDescent="0.2">
      <c r="A426" s="30"/>
      <c r="B426" s="30"/>
      <c r="C426" s="31"/>
      <c r="D426" s="31"/>
      <c r="E426" s="31"/>
      <c r="F426" s="30"/>
      <c r="G426" s="30"/>
      <c r="H426" s="31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x14ac:dyDescent="0.2">
      <c r="A427" s="30"/>
      <c r="B427" s="30"/>
      <c r="C427" s="31"/>
      <c r="D427" s="31"/>
      <c r="E427" s="31"/>
      <c r="F427" s="30"/>
      <c r="G427" s="30"/>
      <c r="H427" s="31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x14ac:dyDescent="0.2">
      <c r="A428" s="30"/>
      <c r="B428" s="30"/>
      <c r="C428" s="31"/>
      <c r="D428" s="31"/>
      <c r="E428" s="31"/>
      <c r="F428" s="30"/>
      <c r="G428" s="30"/>
      <c r="H428" s="31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x14ac:dyDescent="0.2">
      <c r="A429" s="30"/>
      <c r="B429" s="30"/>
      <c r="C429" s="31"/>
      <c r="D429" s="31"/>
      <c r="E429" s="31"/>
      <c r="F429" s="30"/>
      <c r="G429" s="30"/>
      <c r="H429" s="31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x14ac:dyDescent="0.2">
      <c r="A430" s="30"/>
      <c r="B430" s="30"/>
      <c r="C430" s="31"/>
      <c r="D430" s="31"/>
      <c r="E430" s="31"/>
      <c r="F430" s="30"/>
      <c r="G430" s="30"/>
      <c r="H430" s="31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x14ac:dyDescent="0.2">
      <c r="A431" s="30"/>
      <c r="B431" s="30"/>
      <c r="C431" s="31"/>
      <c r="D431" s="31"/>
      <c r="E431" s="31"/>
      <c r="F431" s="30"/>
      <c r="G431" s="30"/>
      <c r="H431" s="31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x14ac:dyDescent="0.2">
      <c r="A432" s="30"/>
      <c r="B432" s="30"/>
      <c r="C432" s="31"/>
      <c r="D432" s="31"/>
      <c r="E432" s="31"/>
      <c r="F432" s="30"/>
      <c r="G432" s="30"/>
      <c r="H432" s="31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x14ac:dyDescent="0.2">
      <c r="A433" s="30"/>
      <c r="B433" s="30"/>
      <c r="C433" s="31"/>
      <c r="D433" s="31"/>
      <c r="E433" s="31"/>
      <c r="F433" s="30"/>
      <c r="G433" s="30"/>
      <c r="H433" s="31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x14ac:dyDescent="0.2">
      <c r="A434" s="30"/>
      <c r="B434" s="30"/>
      <c r="C434" s="31"/>
      <c r="D434" s="31"/>
      <c r="E434" s="31"/>
      <c r="F434" s="30"/>
      <c r="G434" s="30"/>
      <c r="H434" s="31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1:17" x14ac:dyDescent="0.2">
      <c r="A435" s="30"/>
      <c r="B435" s="30"/>
      <c r="C435" s="31"/>
      <c r="D435" s="31"/>
      <c r="E435" s="31"/>
      <c r="F435" s="30"/>
      <c r="G435" s="30"/>
      <c r="H435" s="31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x14ac:dyDescent="0.2">
      <c r="A436" s="30"/>
      <c r="B436" s="30"/>
      <c r="C436" s="31"/>
      <c r="D436" s="31"/>
      <c r="E436" s="31"/>
      <c r="F436" s="30"/>
      <c r="G436" s="30"/>
      <c r="H436" s="31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1:17" x14ac:dyDescent="0.2">
      <c r="A437" s="30"/>
      <c r="B437" s="30"/>
      <c r="C437" s="31"/>
      <c r="D437" s="31"/>
      <c r="E437" s="31"/>
      <c r="F437" s="30"/>
      <c r="G437" s="30"/>
      <c r="H437" s="31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x14ac:dyDescent="0.2">
      <c r="A438" s="30"/>
      <c r="B438" s="30"/>
      <c r="C438" s="31"/>
      <c r="D438" s="31"/>
      <c r="E438" s="31"/>
      <c r="F438" s="30"/>
      <c r="G438" s="30"/>
      <c r="H438" s="31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1:17" x14ac:dyDescent="0.2">
      <c r="A439" s="30"/>
      <c r="B439" s="30"/>
      <c r="C439" s="31"/>
      <c r="D439" s="31"/>
      <c r="E439" s="31"/>
      <c r="F439" s="30"/>
      <c r="G439" s="30"/>
      <c r="H439" s="31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x14ac:dyDescent="0.2">
      <c r="A440" s="30"/>
      <c r="B440" s="30"/>
      <c r="C440" s="31"/>
      <c r="D440" s="31"/>
      <c r="E440" s="31"/>
      <c r="F440" s="30"/>
      <c r="G440" s="30"/>
      <c r="H440" s="31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1:17" x14ac:dyDescent="0.2">
      <c r="A441" s="30"/>
      <c r="B441" s="30"/>
      <c r="C441" s="31"/>
      <c r="D441" s="31"/>
      <c r="E441" s="31"/>
      <c r="F441" s="30"/>
      <c r="G441" s="30"/>
      <c r="H441" s="31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1:17" x14ac:dyDescent="0.2">
      <c r="A442" s="30"/>
      <c r="B442" s="30"/>
      <c r="C442" s="31"/>
      <c r="D442" s="31"/>
      <c r="E442" s="31"/>
      <c r="F442" s="30"/>
      <c r="G442" s="30"/>
      <c r="H442" s="31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x14ac:dyDescent="0.2">
      <c r="A443" s="30"/>
      <c r="B443" s="30"/>
      <c r="C443" s="31"/>
      <c r="D443" s="31"/>
      <c r="E443" s="31"/>
      <c r="F443" s="30"/>
      <c r="G443" s="30"/>
      <c r="H443" s="31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x14ac:dyDescent="0.2">
      <c r="A444" s="30"/>
      <c r="B444" s="30"/>
      <c r="C444" s="31"/>
      <c r="D444" s="31"/>
      <c r="E444" s="31"/>
      <c r="F444" s="30"/>
      <c r="G444" s="30"/>
      <c r="H444" s="31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x14ac:dyDescent="0.2">
      <c r="A445" s="30"/>
      <c r="B445" s="30"/>
      <c r="C445" s="31"/>
      <c r="D445" s="31"/>
      <c r="E445" s="31"/>
      <c r="F445" s="30"/>
      <c r="G445" s="30"/>
      <c r="H445" s="31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ht="17.25" customHeight="1" thickBot="1" x14ac:dyDescent="0.25">
      <c r="A446" s="41" t="s">
        <v>35</v>
      </c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39" t="s">
        <v>6</v>
      </c>
    </row>
    <row r="447" spans="1:17" ht="17.25" customHeight="1" thickTop="1" x14ac:dyDescent="0.2">
      <c r="A447" s="42" t="s">
        <v>7</v>
      </c>
      <c r="B447" s="42"/>
      <c r="C447" s="44" t="s">
        <v>8</v>
      </c>
      <c r="D447" s="46" t="s">
        <v>36</v>
      </c>
      <c r="E447" s="46"/>
      <c r="F447" s="44" t="s">
        <v>9</v>
      </c>
      <c r="G447" s="46" t="s">
        <v>37</v>
      </c>
      <c r="H447" s="46"/>
      <c r="I447" s="46"/>
      <c r="J447" s="46"/>
      <c r="K447" s="46"/>
      <c r="L447" s="46"/>
      <c r="M447" s="46"/>
      <c r="N447" s="19"/>
      <c r="O447" s="19"/>
      <c r="P447" s="38"/>
      <c r="Q447" s="38"/>
    </row>
    <row r="448" spans="1:17" ht="17.25" customHeight="1" x14ac:dyDescent="0.2">
      <c r="A448" s="43"/>
      <c r="B448" s="43"/>
      <c r="C448" s="45"/>
      <c r="D448" s="47"/>
      <c r="E448" s="47"/>
      <c r="F448" s="45"/>
      <c r="G448" s="47"/>
      <c r="H448" s="47"/>
      <c r="I448" s="47"/>
      <c r="J448" s="47"/>
      <c r="K448" s="47"/>
      <c r="L448" s="47"/>
      <c r="M448" s="47"/>
      <c r="N448" s="48" t="s">
        <v>10</v>
      </c>
      <c r="O448" s="48"/>
      <c r="P448" s="48"/>
      <c r="Q448" s="48"/>
    </row>
    <row r="449" spans="1:17" ht="17.25" customHeight="1" x14ac:dyDescent="0.2">
      <c r="A449" s="3" t="s">
        <v>0</v>
      </c>
      <c r="B449" s="3" t="s">
        <v>1</v>
      </c>
      <c r="C449" s="4" t="s">
        <v>2</v>
      </c>
      <c r="D449" s="5" t="s">
        <v>3</v>
      </c>
      <c r="E449" s="6" t="s">
        <v>4</v>
      </c>
      <c r="F449" s="3" t="s">
        <v>5</v>
      </c>
      <c r="G449" s="3"/>
      <c r="H449" s="20"/>
      <c r="I449" s="3"/>
      <c r="J449" s="3"/>
      <c r="K449" s="3"/>
      <c r="L449" s="3"/>
      <c r="M449" s="3"/>
      <c r="N449" s="3"/>
      <c r="O449" s="3"/>
      <c r="P449" s="3"/>
      <c r="Q449" s="3" t="s">
        <v>959</v>
      </c>
    </row>
    <row r="450" spans="1:17" ht="17.25" customHeight="1" x14ac:dyDescent="0.2">
      <c r="A450" s="15">
        <v>1</v>
      </c>
      <c r="B450" s="15">
        <v>31747</v>
      </c>
      <c r="C450" s="16" t="s">
        <v>162</v>
      </c>
      <c r="D450" s="17" t="s">
        <v>727</v>
      </c>
      <c r="E450" s="18" t="s">
        <v>728</v>
      </c>
      <c r="F450" s="15">
        <v>609</v>
      </c>
      <c r="G450" s="15"/>
      <c r="H450" s="21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7.25" customHeight="1" x14ac:dyDescent="0.2">
      <c r="A451" s="7">
        <v>2</v>
      </c>
      <c r="B451" s="7">
        <v>31751</v>
      </c>
      <c r="C451" s="8" t="s">
        <v>162</v>
      </c>
      <c r="D451" s="9" t="s">
        <v>729</v>
      </c>
      <c r="E451" s="10" t="s">
        <v>730</v>
      </c>
      <c r="F451" s="7">
        <v>609</v>
      </c>
      <c r="G451" s="7"/>
      <c r="H451" s="22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7.25" customHeight="1" x14ac:dyDescent="0.2">
      <c r="A452" s="7">
        <v>3</v>
      </c>
      <c r="B452" s="7">
        <v>31754</v>
      </c>
      <c r="C452" s="8" t="s">
        <v>162</v>
      </c>
      <c r="D452" s="9" t="s">
        <v>93</v>
      </c>
      <c r="E452" s="10" t="s">
        <v>731</v>
      </c>
      <c r="F452" s="7">
        <v>609</v>
      </c>
      <c r="G452" s="7"/>
      <c r="H452" s="22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7.25" customHeight="1" x14ac:dyDescent="0.2">
      <c r="A453" s="7">
        <v>4</v>
      </c>
      <c r="B453" s="7">
        <v>31757</v>
      </c>
      <c r="C453" s="8" t="s">
        <v>162</v>
      </c>
      <c r="D453" s="9" t="s">
        <v>732</v>
      </c>
      <c r="E453" s="10" t="s">
        <v>733</v>
      </c>
      <c r="F453" s="7">
        <v>609</v>
      </c>
      <c r="G453" s="7"/>
      <c r="H453" s="22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7.25" customHeight="1" x14ac:dyDescent="0.2">
      <c r="A454" s="11">
        <v>5</v>
      </c>
      <c r="B454" s="11">
        <v>31800</v>
      </c>
      <c r="C454" s="12" t="s">
        <v>162</v>
      </c>
      <c r="D454" s="13" t="s">
        <v>734</v>
      </c>
      <c r="E454" s="14" t="s">
        <v>735</v>
      </c>
      <c r="F454" s="11">
        <v>609</v>
      </c>
      <c r="G454" s="11"/>
      <c r="H454" s="23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7.25" customHeight="1" x14ac:dyDescent="0.2">
      <c r="A455" s="15">
        <v>6</v>
      </c>
      <c r="B455" s="15">
        <v>31806</v>
      </c>
      <c r="C455" s="16" t="s">
        <v>162</v>
      </c>
      <c r="D455" s="17" t="s">
        <v>736</v>
      </c>
      <c r="E455" s="18" t="s">
        <v>737</v>
      </c>
      <c r="F455" s="15">
        <v>609</v>
      </c>
      <c r="G455" s="15"/>
      <c r="H455" s="21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7.25" customHeight="1" x14ac:dyDescent="0.2">
      <c r="A456" s="7">
        <v>7</v>
      </c>
      <c r="B456" s="7">
        <v>31809</v>
      </c>
      <c r="C456" s="8" t="s">
        <v>162</v>
      </c>
      <c r="D456" s="9" t="s">
        <v>738</v>
      </c>
      <c r="E456" s="10" t="s">
        <v>739</v>
      </c>
      <c r="F456" s="7">
        <v>609</v>
      </c>
      <c r="G456" s="7"/>
      <c r="H456" s="22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7.25" customHeight="1" x14ac:dyDescent="0.2">
      <c r="A457" s="7">
        <v>8</v>
      </c>
      <c r="B457" s="7">
        <v>31848</v>
      </c>
      <c r="C457" s="8" t="s">
        <v>162</v>
      </c>
      <c r="D457" s="9" t="s">
        <v>740</v>
      </c>
      <c r="E457" s="10" t="s">
        <v>741</v>
      </c>
      <c r="F457" s="7">
        <v>609</v>
      </c>
      <c r="G457" s="7"/>
      <c r="H457" s="22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7.25" customHeight="1" x14ac:dyDescent="0.2">
      <c r="A458" s="7">
        <v>9</v>
      </c>
      <c r="B458" s="7">
        <v>31947</v>
      </c>
      <c r="C458" s="8" t="s">
        <v>162</v>
      </c>
      <c r="D458" s="9" t="s">
        <v>742</v>
      </c>
      <c r="E458" s="10" t="s">
        <v>743</v>
      </c>
      <c r="F458" s="7">
        <v>609</v>
      </c>
      <c r="G458" s="7"/>
      <c r="H458" s="22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7.25" customHeight="1" x14ac:dyDescent="0.2">
      <c r="A459" s="11">
        <v>10</v>
      </c>
      <c r="B459" s="11">
        <v>31999</v>
      </c>
      <c r="C459" s="12" t="s">
        <v>162</v>
      </c>
      <c r="D459" s="13" t="s">
        <v>85</v>
      </c>
      <c r="E459" s="14" t="s">
        <v>744</v>
      </c>
      <c r="F459" s="11">
        <v>609</v>
      </c>
      <c r="G459" s="11"/>
      <c r="H459" s="23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7.25" customHeight="1" x14ac:dyDescent="0.2">
      <c r="A460" s="15">
        <v>11</v>
      </c>
      <c r="B460" s="15">
        <v>32000</v>
      </c>
      <c r="C460" s="16" t="s">
        <v>162</v>
      </c>
      <c r="D460" s="17" t="s">
        <v>745</v>
      </c>
      <c r="E460" s="18" t="s">
        <v>746</v>
      </c>
      <c r="F460" s="15">
        <v>609</v>
      </c>
      <c r="G460" s="15"/>
      <c r="H460" s="21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7.25" customHeight="1" x14ac:dyDescent="0.2">
      <c r="A461" s="7">
        <v>12</v>
      </c>
      <c r="B461" s="7">
        <v>32010</v>
      </c>
      <c r="C461" s="8" t="s">
        <v>162</v>
      </c>
      <c r="D461" s="9" t="s">
        <v>747</v>
      </c>
      <c r="E461" s="10" t="s">
        <v>748</v>
      </c>
      <c r="F461" s="7">
        <v>609</v>
      </c>
      <c r="G461" s="7"/>
      <c r="H461" s="22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7.25" customHeight="1" x14ac:dyDescent="0.2">
      <c r="A462" s="7">
        <v>13</v>
      </c>
      <c r="B462" s="7">
        <v>32051</v>
      </c>
      <c r="C462" s="8" t="s">
        <v>162</v>
      </c>
      <c r="D462" s="9" t="s">
        <v>168</v>
      </c>
      <c r="E462" s="10" t="s">
        <v>749</v>
      </c>
      <c r="F462" s="7">
        <v>609</v>
      </c>
      <c r="G462" s="7"/>
      <c r="H462" s="22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7.25" customHeight="1" x14ac:dyDescent="0.2">
      <c r="A463" s="7">
        <v>14</v>
      </c>
      <c r="B463" s="7">
        <v>32067</v>
      </c>
      <c r="C463" s="8" t="s">
        <v>162</v>
      </c>
      <c r="D463" s="9" t="s">
        <v>750</v>
      </c>
      <c r="E463" s="10" t="s">
        <v>751</v>
      </c>
      <c r="F463" s="7">
        <v>609</v>
      </c>
      <c r="G463" s="7"/>
      <c r="H463" s="22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7.25" customHeight="1" x14ac:dyDescent="0.2">
      <c r="A464" s="11">
        <v>15</v>
      </c>
      <c r="B464" s="11">
        <v>32184</v>
      </c>
      <c r="C464" s="12" t="s">
        <v>162</v>
      </c>
      <c r="D464" s="13" t="s">
        <v>752</v>
      </c>
      <c r="E464" s="14" t="s">
        <v>753</v>
      </c>
      <c r="F464" s="11">
        <v>609</v>
      </c>
      <c r="G464" s="11"/>
      <c r="H464" s="23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7.25" customHeight="1" x14ac:dyDescent="0.2">
      <c r="A465" s="15">
        <v>16</v>
      </c>
      <c r="B465" s="15">
        <v>32192</v>
      </c>
      <c r="C465" s="16" t="s">
        <v>162</v>
      </c>
      <c r="D465" s="17" t="s">
        <v>754</v>
      </c>
      <c r="E465" s="18" t="s">
        <v>755</v>
      </c>
      <c r="F465" s="15">
        <v>609</v>
      </c>
      <c r="G465" s="15"/>
      <c r="H465" s="21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7.25" customHeight="1" x14ac:dyDescent="0.2">
      <c r="A466" s="7">
        <v>17</v>
      </c>
      <c r="B466" s="7">
        <v>32195</v>
      </c>
      <c r="C466" s="8" t="s">
        <v>162</v>
      </c>
      <c r="D466" s="9" t="s">
        <v>80</v>
      </c>
      <c r="E466" s="10" t="s">
        <v>756</v>
      </c>
      <c r="F466" s="7">
        <v>609</v>
      </c>
      <c r="G466" s="7"/>
      <c r="H466" s="22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7.25" customHeight="1" x14ac:dyDescent="0.2">
      <c r="A467" s="7">
        <v>18</v>
      </c>
      <c r="B467" s="7">
        <v>34163</v>
      </c>
      <c r="C467" s="8" t="s">
        <v>162</v>
      </c>
      <c r="D467" s="9" t="s">
        <v>757</v>
      </c>
      <c r="E467" s="10" t="s">
        <v>758</v>
      </c>
      <c r="F467" s="7">
        <v>609</v>
      </c>
      <c r="G467" s="7"/>
      <c r="H467" s="22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7.25" customHeight="1" x14ac:dyDescent="0.2">
      <c r="A468" s="7">
        <v>19</v>
      </c>
      <c r="B468" s="7">
        <v>34164</v>
      </c>
      <c r="C468" s="8" t="s">
        <v>162</v>
      </c>
      <c r="D468" s="9" t="s">
        <v>759</v>
      </c>
      <c r="E468" s="10" t="s">
        <v>760</v>
      </c>
      <c r="F468" s="7">
        <v>609</v>
      </c>
      <c r="G468" s="7"/>
      <c r="H468" s="22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7.25" customHeight="1" x14ac:dyDescent="0.2">
      <c r="A469" s="11">
        <v>20</v>
      </c>
      <c r="B469" s="11">
        <v>34166</v>
      </c>
      <c r="C469" s="12" t="s">
        <v>162</v>
      </c>
      <c r="D469" s="13" t="s">
        <v>621</v>
      </c>
      <c r="E469" s="14" t="s">
        <v>761</v>
      </c>
      <c r="F469" s="11">
        <v>609</v>
      </c>
      <c r="G469" s="11"/>
      <c r="H469" s="23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7.25" customHeight="1" x14ac:dyDescent="0.2">
      <c r="A470" s="15">
        <v>21</v>
      </c>
      <c r="B470" s="15">
        <v>34167</v>
      </c>
      <c r="C470" s="16" t="s">
        <v>162</v>
      </c>
      <c r="D470" s="17" t="s">
        <v>762</v>
      </c>
      <c r="E470" s="18" t="s">
        <v>763</v>
      </c>
      <c r="F470" s="15">
        <v>609</v>
      </c>
      <c r="G470" s="15"/>
      <c r="H470" s="21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7.25" customHeight="1" x14ac:dyDescent="0.2">
      <c r="A471" s="7">
        <v>22</v>
      </c>
      <c r="B471" s="7">
        <v>31789</v>
      </c>
      <c r="C471" s="8" t="s">
        <v>183</v>
      </c>
      <c r="D471" s="9" t="s">
        <v>764</v>
      </c>
      <c r="E471" s="10" t="s">
        <v>765</v>
      </c>
      <c r="F471" s="7">
        <v>609</v>
      </c>
      <c r="G471" s="7"/>
      <c r="H471" s="22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7.25" customHeight="1" x14ac:dyDescent="0.2">
      <c r="A472" s="7">
        <v>23</v>
      </c>
      <c r="B472" s="7">
        <v>31869</v>
      </c>
      <c r="C472" s="8" t="s">
        <v>183</v>
      </c>
      <c r="D472" s="9" t="s">
        <v>766</v>
      </c>
      <c r="E472" s="10" t="s">
        <v>767</v>
      </c>
      <c r="F472" s="7">
        <v>609</v>
      </c>
      <c r="G472" s="7"/>
      <c r="H472" s="22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7.25" customHeight="1" x14ac:dyDescent="0.2">
      <c r="A473" s="7">
        <v>24</v>
      </c>
      <c r="B473" s="7">
        <v>31876</v>
      </c>
      <c r="C473" s="8" t="s">
        <v>183</v>
      </c>
      <c r="D473" s="9" t="s">
        <v>238</v>
      </c>
      <c r="E473" s="10" t="s">
        <v>768</v>
      </c>
      <c r="F473" s="7">
        <v>609</v>
      </c>
      <c r="G473" s="7"/>
      <c r="H473" s="22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7.25" customHeight="1" x14ac:dyDescent="0.2">
      <c r="A474" s="11">
        <v>25</v>
      </c>
      <c r="B474" s="11">
        <v>31886</v>
      </c>
      <c r="C474" s="12" t="s">
        <v>183</v>
      </c>
      <c r="D474" s="13" t="s">
        <v>769</v>
      </c>
      <c r="E474" s="14" t="s">
        <v>770</v>
      </c>
      <c r="F474" s="11">
        <v>609</v>
      </c>
      <c r="G474" s="11"/>
      <c r="H474" s="23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7.25" customHeight="1" x14ac:dyDescent="0.2">
      <c r="A475" s="15">
        <v>26</v>
      </c>
      <c r="B475" s="15">
        <v>32020</v>
      </c>
      <c r="C475" s="16" t="s">
        <v>183</v>
      </c>
      <c r="D475" s="17" t="s">
        <v>771</v>
      </c>
      <c r="E475" s="18" t="s">
        <v>772</v>
      </c>
      <c r="F475" s="15">
        <v>609</v>
      </c>
      <c r="G475" s="15"/>
      <c r="H475" s="21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7.25" customHeight="1" x14ac:dyDescent="0.2">
      <c r="A476" s="7">
        <v>27</v>
      </c>
      <c r="B476" s="7">
        <v>32021</v>
      </c>
      <c r="C476" s="8" t="s">
        <v>183</v>
      </c>
      <c r="D476" s="9" t="s">
        <v>773</v>
      </c>
      <c r="E476" s="10" t="s">
        <v>774</v>
      </c>
      <c r="F476" s="7">
        <v>609</v>
      </c>
      <c r="G476" s="7"/>
      <c r="H476" s="22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7.25" customHeight="1" x14ac:dyDescent="0.2">
      <c r="A477" s="7">
        <v>28</v>
      </c>
      <c r="B477" s="7">
        <v>32026</v>
      </c>
      <c r="C477" s="8" t="s">
        <v>183</v>
      </c>
      <c r="D477" s="9" t="s">
        <v>775</v>
      </c>
      <c r="E477" s="10" t="s">
        <v>776</v>
      </c>
      <c r="F477" s="7">
        <v>609</v>
      </c>
      <c r="G477" s="7"/>
      <c r="H477" s="22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7.25" customHeight="1" x14ac:dyDescent="0.2">
      <c r="A478" s="7">
        <v>29</v>
      </c>
      <c r="B478" s="7">
        <v>32034</v>
      </c>
      <c r="C478" s="8" t="s">
        <v>183</v>
      </c>
      <c r="D478" s="9" t="s">
        <v>777</v>
      </c>
      <c r="E478" s="10" t="s">
        <v>148</v>
      </c>
      <c r="F478" s="7">
        <v>609</v>
      </c>
      <c r="G478" s="7"/>
      <c r="H478" s="22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7.25" customHeight="1" x14ac:dyDescent="0.2">
      <c r="A479" s="11">
        <v>30</v>
      </c>
      <c r="B479" s="11">
        <v>32070</v>
      </c>
      <c r="C479" s="12" t="s">
        <v>183</v>
      </c>
      <c r="D479" s="13" t="s">
        <v>388</v>
      </c>
      <c r="E479" s="14" t="s">
        <v>778</v>
      </c>
      <c r="F479" s="11">
        <v>609</v>
      </c>
      <c r="G479" s="11"/>
      <c r="H479" s="23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7.25" customHeight="1" x14ac:dyDescent="0.2">
      <c r="A480" s="15">
        <v>31</v>
      </c>
      <c r="B480" s="15">
        <v>32089</v>
      </c>
      <c r="C480" s="16" t="s">
        <v>183</v>
      </c>
      <c r="D480" s="17" t="s">
        <v>779</v>
      </c>
      <c r="E480" s="18" t="s">
        <v>780</v>
      </c>
      <c r="F480" s="15">
        <v>609</v>
      </c>
      <c r="G480" s="15"/>
      <c r="H480" s="21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7.25" customHeight="1" x14ac:dyDescent="0.2">
      <c r="A481" s="7">
        <v>32</v>
      </c>
      <c r="B481" s="7">
        <v>32117</v>
      </c>
      <c r="C481" s="8" t="s">
        <v>183</v>
      </c>
      <c r="D481" s="9" t="s">
        <v>781</v>
      </c>
      <c r="E481" s="10" t="s">
        <v>782</v>
      </c>
      <c r="F481" s="7">
        <v>609</v>
      </c>
      <c r="G481" s="7"/>
      <c r="H481" s="22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7.25" customHeight="1" x14ac:dyDescent="0.2">
      <c r="A482" s="7">
        <v>33</v>
      </c>
      <c r="B482" s="7">
        <v>32119</v>
      </c>
      <c r="C482" s="8" t="s">
        <v>183</v>
      </c>
      <c r="D482" s="9" t="s">
        <v>783</v>
      </c>
      <c r="E482" s="10" t="s">
        <v>784</v>
      </c>
      <c r="F482" s="7">
        <v>609</v>
      </c>
      <c r="G482" s="7"/>
      <c r="H482" s="22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7.25" customHeight="1" x14ac:dyDescent="0.2">
      <c r="A483" s="7">
        <v>34</v>
      </c>
      <c r="B483" s="7">
        <v>32120</v>
      </c>
      <c r="C483" s="8" t="s">
        <v>183</v>
      </c>
      <c r="D483" s="9" t="s">
        <v>785</v>
      </c>
      <c r="E483" s="10" t="s">
        <v>786</v>
      </c>
      <c r="F483" s="7">
        <v>609</v>
      </c>
      <c r="G483" s="7"/>
      <c r="H483" s="22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7.25" customHeight="1" x14ac:dyDescent="0.2">
      <c r="A484" s="11">
        <v>35</v>
      </c>
      <c r="B484" s="11">
        <v>32126</v>
      </c>
      <c r="C484" s="12" t="s">
        <v>183</v>
      </c>
      <c r="D484" s="13" t="s">
        <v>787</v>
      </c>
      <c r="E484" s="14" t="s">
        <v>788</v>
      </c>
      <c r="F484" s="11">
        <v>609</v>
      </c>
      <c r="G484" s="11"/>
      <c r="H484" s="23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7.25" customHeight="1" x14ac:dyDescent="0.2">
      <c r="A485" s="15">
        <v>36</v>
      </c>
      <c r="B485" s="15">
        <v>32138</v>
      </c>
      <c r="C485" s="16" t="s">
        <v>183</v>
      </c>
      <c r="D485" s="17" t="s">
        <v>789</v>
      </c>
      <c r="E485" s="18" t="s">
        <v>790</v>
      </c>
      <c r="F485" s="15">
        <v>609</v>
      </c>
      <c r="G485" s="15"/>
      <c r="H485" s="21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7.25" customHeight="1" x14ac:dyDescent="0.2">
      <c r="A486" s="7">
        <v>37</v>
      </c>
      <c r="B486" s="7">
        <v>32175</v>
      </c>
      <c r="C486" s="8" t="s">
        <v>183</v>
      </c>
      <c r="D486" s="9" t="s">
        <v>62</v>
      </c>
      <c r="E486" s="10" t="s">
        <v>791</v>
      </c>
      <c r="F486" s="7">
        <v>609</v>
      </c>
      <c r="G486" s="7"/>
      <c r="H486" s="22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7.25" customHeight="1" x14ac:dyDescent="0.2">
      <c r="A487" s="7">
        <v>38</v>
      </c>
      <c r="B487" s="7">
        <v>32202</v>
      </c>
      <c r="C487" s="8" t="s">
        <v>183</v>
      </c>
      <c r="D487" s="9" t="s">
        <v>792</v>
      </c>
      <c r="E487" s="10" t="s">
        <v>793</v>
      </c>
      <c r="F487" s="7">
        <v>609</v>
      </c>
      <c r="G487" s="7"/>
      <c r="H487" s="22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7.25" customHeight="1" x14ac:dyDescent="0.2">
      <c r="A488" s="7">
        <v>39</v>
      </c>
      <c r="B488" s="7">
        <v>32212</v>
      </c>
      <c r="C488" s="8" t="s">
        <v>183</v>
      </c>
      <c r="D488" s="9" t="s">
        <v>794</v>
      </c>
      <c r="E488" s="10" t="s">
        <v>795</v>
      </c>
      <c r="F488" s="7">
        <v>609</v>
      </c>
      <c r="G488" s="7"/>
      <c r="H488" s="22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7.25" customHeight="1" x14ac:dyDescent="0.2">
      <c r="A489" s="11">
        <v>40</v>
      </c>
      <c r="B489" s="11">
        <v>32218</v>
      </c>
      <c r="C489" s="12" t="s">
        <v>183</v>
      </c>
      <c r="D489" s="13" t="s">
        <v>796</v>
      </c>
      <c r="E489" s="14" t="s">
        <v>797</v>
      </c>
      <c r="F489" s="11">
        <v>609</v>
      </c>
      <c r="G489" s="11"/>
      <c r="H489" s="23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7.25" customHeight="1" x14ac:dyDescent="0.2">
      <c r="A490" s="15">
        <v>41</v>
      </c>
      <c r="B490" s="15">
        <v>32222</v>
      </c>
      <c r="C490" s="16" t="s">
        <v>183</v>
      </c>
      <c r="D490" s="17" t="s">
        <v>798</v>
      </c>
      <c r="E490" s="18" t="s">
        <v>799</v>
      </c>
      <c r="F490" s="15">
        <v>609</v>
      </c>
      <c r="G490" s="15"/>
      <c r="H490" s="21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7.25" customHeight="1" x14ac:dyDescent="0.2">
      <c r="A491" s="7">
        <v>42</v>
      </c>
      <c r="B491" s="7">
        <v>34168</v>
      </c>
      <c r="C491" s="8" t="s">
        <v>183</v>
      </c>
      <c r="D491" s="9" t="s">
        <v>800</v>
      </c>
      <c r="E491" s="10" t="s">
        <v>801</v>
      </c>
      <c r="F491" s="7">
        <v>609</v>
      </c>
      <c r="G491" s="7"/>
      <c r="H491" s="22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7.25" customHeight="1" x14ac:dyDescent="0.2">
      <c r="A492" s="7">
        <v>43</v>
      </c>
      <c r="B492" s="7">
        <v>34169</v>
      </c>
      <c r="C492" s="8" t="s">
        <v>183</v>
      </c>
      <c r="D492" s="9" t="s">
        <v>802</v>
      </c>
      <c r="E492" s="10" t="s">
        <v>803</v>
      </c>
      <c r="F492" s="7">
        <v>609</v>
      </c>
      <c r="G492" s="7"/>
      <c r="H492" s="22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7.25" customHeight="1" x14ac:dyDescent="0.2">
      <c r="A493" s="7">
        <v>44</v>
      </c>
      <c r="B493" s="7">
        <v>34170</v>
      </c>
      <c r="C493" s="8" t="s">
        <v>183</v>
      </c>
      <c r="D493" s="9" t="s">
        <v>804</v>
      </c>
      <c r="E493" s="10" t="s">
        <v>805</v>
      </c>
      <c r="F493" s="7">
        <v>609</v>
      </c>
      <c r="G493" s="7"/>
      <c r="H493" s="22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7.25" customHeight="1" x14ac:dyDescent="0.2">
      <c r="A494" s="11">
        <v>45</v>
      </c>
      <c r="B494" s="11">
        <v>34171</v>
      </c>
      <c r="C494" s="12" t="s">
        <v>183</v>
      </c>
      <c r="D494" s="13" t="s">
        <v>72</v>
      </c>
      <c r="E494" s="14" t="s">
        <v>806</v>
      </c>
      <c r="F494" s="11">
        <v>609</v>
      </c>
      <c r="G494" s="11"/>
      <c r="H494" s="23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7.25" customHeight="1" x14ac:dyDescent="0.2">
      <c r="A495" s="15">
        <v>46</v>
      </c>
      <c r="B495" s="15">
        <v>34172</v>
      </c>
      <c r="C495" s="16" t="s">
        <v>183</v>
      </c>
      <c r="D495" s="17" t="s">
        <v>807</v>
      </c>
      <c r="E495" s="18" t="s">
        <v>808</v>
      </c>
      <c r="F495" s="15">
        <v>609</v>
      </c>
      <c r="G495" s="15"/>
      <c r="H495" s="21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7.25" customHeight="1" x14ac:dyDescent="0.2">
      <c r="A496" s="11">
        <v>47</v>
      </c>
      <c r="B496" s="11">
        <v>34192</v>
      </c>
      <c r="C496" s="12" t="s">
        <v>183</v>
      </c>
      <c r="D496" s="13" t="s">
        <v>809</v>
      </c>
      <c r="E496" s="14" t="s">
        <v>810</v>
      </c>
      <c r="F496" s="11">
        <v>609</v>
      </c>
      <c r="G496" s="11"/>
      <c r="H496" s="23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7.25" customHeight="1" x14ac:dyDescent="0.2">
      <c r="A497" s="30"/>
      <c r="B497" s="34" t="s">
        <v>970</v>
      </c>
      <c r="C497" s="30">
        <f>COUNTIF(C450:C496,"นาย")</f>
        <v>21</v>
      </c>
      <c r="D497" s="31" t="s">
        <v>973</v>
      </c>
      <c r="E497" s="31"/>
      <c r="F497" s="30"/>
      <c r="G497" s="30"/>
      <c r="H497" s="31"/>
      <c r="I497" s="30"/>
      <c r="J497" s="30"/>
      <c r="K497" s="30"/>
      <c r="L497" s="30"/>
      <c r="M497" s="30"/>
      <c r="N497" s="30"/>
      <c r="O497" s="30"/>
      <c r="P497" s="30"/>
      <c r="Q497" s="40">
        <v>241223</v>
      </c>
    </row>
    <row r="498" spans="1:17" ht="17.25" customHeight="1" x14ac:dyDescent="0.2">
      <c r="A498" s="30"/>
      <c r="B498" s="34" t="s">
        <v>971</v>
      </c>
      <c r="C498" s="30">
        <f>COUNTIF(C450:C496,"น.ส.")</f>
        <v>26</v>
      </c>
      <c r="D498" s="31" t="s">
        <v>973</v>
      </c>
      <c r="E498" s="31"/>
      <c r="F498" s="30"/>
      <c r="G498" s="30"/>
      <c r="H498" s="31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1:17" ht="17.25" customHeight="1" x14ac:dyDescent="0.2">
      <c r="A499" s="30"/>
      <c r="B499" s="35" t="s">
        <v>969</v>
      </c>
      <c r="C499" s="32">
        <f>C497+C498</f>
        <v>47</v>
      </c>
      <c r="D499" s="33" t="s">
        <v>973</v>
      </c>
      <c r="E499" s="31"/>
      <c r="F499" s="30"/>
      <c r="G499" s="30"/>
      <c r="H499" s="31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1:17" ht="17.25" customHeight="1" x14ac:dyDescent="0.2">
      <c r="A500" s="30"/>
      <c r="B500" s="30"/>
      <c r="C500" s="31"/>
      <c r="D500" s="31"/>
      <c r="E500" s="31"/>
      <c r="F500" s="30"/>
      <c r="G500" s="30"/>
      <c r="H500" s="31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1:17" ht="17.25" customHeight="1" x14ac:dyDescent="0.2">
      <c r="A501" s="30"/>
      <c r="B501" s="30"/>
      <c r="C501" s="31"/>
      <c r="D501" s="31"/>
      <c r="E501" s="31"/>
      <c r="F501" s="30"/>
      <c r="G501" s="30"/>
      <c r="H501" s="31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1:17" ht="17.25" customHeight="1" x14ac:dyDescent="0.2">
      <c r="A502" s="30"/>
      <c r="B502" s="30"/>
      <c r="C502" s="31"/>
      <c r="D502" s="31"/>
      <c r="E502" s="31"/>
      <c r="F502" s="30"/>
      <c r="G502" s="30"/>
      <c r="H502" s="31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1:17" ht="17.25" customHeight="1" x14ac:dyDescent="0.2">
      <c r="A503" s="30"/>
      <c r="B503" s="30"/>
      <c r="C503" s="31"/>
      <c r="D503" s="31"/>
      <c r="E503" s="31"/>
      <c r="F503" s="30"/>
      <c r="G503" s="30"/>
      <c r="H503" s="31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1:17" ht="17.25" customHeight="1" thickBot="1" x14ac:dyDescent="0.25">
      <c r="A504" s="41" t="s">
        <v>38</v>
      </c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39" t="s">
        <v>6</v>
      </c>
    </row>
    <row r="505" spans="1:17" ht="17.25" customHeight="1" thickTop="1" x14ac:dyDescent="0.2">
      <c r="A505" s="42" t="s">
        <v>7</v>
      </c>
      <c r="B505" s="42"/>
      <c r="C505" s="44" t="s">
        <v>8</v>
      </c>
      <c r="D505" s="46" t="s">
        <v>39</v>
      </c>
      <c r="E505" s="46"/>
      <c r="F505" s="44" t="s">
        <v>9</v>
      </c>
      <c r="G505" s="46" t="s">
        <v>40</v>
      </c>
      <c r="H505" s="46"/>
      <c r="I505" s="46"/>
      <c r="J505" s="46"/>
      <c r="K505" s="46"/>
      <c r="L505" s="46"/>
      <c r="M505" s="46"/>
      <c r="N505" s="19"/>
      <c r="O505" s="19"/>
      <c r="P505" s="38"/>
      <c r="Q505" s="38"/>
    </row>
    <row r="506" spans="1:17" ht="17.25" customHeight="1" x14ac:dyDescent="0.2">
      <c r="A506" s="43"/>
      <c r="B506" s="43"/>
      <c r="C506" s="45"/>
      <c r="D506" s="47"/>
      <c r="E506" s="47"/>
      <c r="F506" s="45"/>
      <c r="G506" s="47"/>
      <c r="H506" s="47"/>
      <c r="I506" s="47"/>
      <c r="J506" s="47"/>
      <c r="K506" s="47"/>
      <c r="L506" s="47"/>
      <c r="M506" s="47"/>
      <c r="N506" s="48" t="s">
        <v>10</v>
      </c>
      <c r="O506" s="48"/>
      <c r="P506" s="48"/>
      <c r="Q506" s="48"/>
    </row>
    <row r="507" spans="1:17" ht="17.25" customHeight="1" x14ac:dyDescent="0.2">
      <c r="A507" s="3" t="s">
        <v>0</v>
      </c>
      <c r="B507" s="3" t="s">
        <v>1</v>
      </c>
      <c r="C507" s="4" t="s">
        <v>2</v>
      </c>
      <c r="D507" s="5" t="s">
        <v>3</v>
      </c>
      <c r="E507" s="6" t="s">
        <v>4</v>
      </c>
      <c r="F507" s="3" t="s">
        <v>5</v>
      </c>
      <c r="G507" s="3"/>
      <c r="H507" s="20"/>
      <c r="I507" s="3"/>
      <c r="J507" s="3"/>
      <c r="K507" s="3"/>
      <c r="L507" s="3"/>
      <c r="M507" s="3"/>
      <c r="N507" s="3"/>
      <c r="O507" s="3"/>
      <c r="P507" s="3"/>
      <c r="Q507" s="3" t="s">
        <v>959</v>
      </c>
    </row>
    <row r="508" spans="1:17" ht="17.25" customHeight="1" x14ac:dyDescent="0.2">
      <c r="A508" s="15">
        <v>1</v>
      </c>
      <c r="B508" s="15">
        <v>31798</v>
      </c>
      <c r="C508" s="16" t="s">
        <v>162</v>
      </c>
      <c r="D508" s="17" t="s">
        <v>811</v>
      </c>
      <c r="E508" s="18" t="s">
        <v>812</v>
      </c>
      <c r="F508" s="15">
        <v>610</v>
      </c>
      <c r="G508" s="15"/>
      <c r="H508" s="21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7.25" customHeight="1" x14ac:dyDescent="0.2">
      <c r="A509" s="7">
        <v>2</v>
      </c>
      <c r="B509" s="7">
        <v>31862</v>
      </c>
      <c r="C509" s="8" t="s">
        <v>162</v>
      </c>
      <c r="D509" s="9" t="s">
        <v>813</v>
      </c>
      <c r="E509" s="10" t="s">
        <v>97</v>
      </c>
      <c r="F509" s="7">
        <v>610</v>
      </c>
      <c r="G509" s="7"/>
      <c r="H509" s="22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7.25" customHeight="1" x14ac:dyDescent="0.2">
      <c r="A510" s="7">
        <v>3</v>
      </c>
      <c r="B510" s="7">
        <v>31922</v>
      </c>
      <c r="C510" s="8" t="s">
        <v>162</v>
      </c>
      <c r="D510" s="9" t="s">
        <v>50</v>
      </c>
      <c r="E510" s="10" t="s">
        <v>814</v>
      </c>
      <c r="F510" s="7">
        <v>610</v>
      </c>
      <c r="G510" s="7"/>
      <c r="H510" s="22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7.25" customHeight="1" x14ac:dyDescent="0.2">
      <c r="A511" s="7">
        <v>4</v>
      </c>
      <c r="B511" s="7">
        <v>31961</v>
      </c>
      <c r="C511" s="8" t="s">
        <v>162</v>
      </c>
      <c r="D511" s="9" t="s">
        <v>815</v>
      </c>
      <c r="E511" s="10" t="s">
        <v>816</v>
      </c>
      <c r="F511" s="7">
        <v>610</v>
      </c>
      <c r="G511" s="7"/>
      <c r="H511" s="22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7.25" customHeight="1" x14ac:dyDescent="0.2">
      <c r="A512" s="11">
        <v>5</v>
      </c>
      <c r="B512" s="11">
        <v>32003</v>
      </c>
      <c r="C512" s="12" t="s">
        <v>162</v>
      </c>
      <c r="D512" s="13" t="s">
        <v>817</v>
      </c>
      <c r="E512" s="14" t="s">
        <v>818</v>
      </c>
      <c r="F512" s="11">
        <v>610</v>
      </c>
      <c r="G512" s="11"/>
      <c r="H512" s="23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7.25" customHeight="1" x14ac:dyDescent="0.2">
      <c r="A513" s="15">
        <v>6</v>
      </c>
      <c r="B513" s="15">
        <v>32094</v>
      </c>
      <c r="C513" s="16" t="s">
        <v>162</v>
      </c>
      <c r="D513" s="17" t="s">
        <v>90</v>
      </c>
      <c r="E513" s="18" t="s">
        <v>819</v>
      </c>
      <c r="F513" s="15">
        <v>610</v>
      </c>
      <c r="G513" s="15"/>
      <c r="H513" s="21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7.25" customHeight="1" x14ac:dyDescent="0.2">
      <c r="A514" s="7">
        <v>7</v>
      </c>
      <c r="B514" s="7">
        <v>32099</v>
      </c>
      <c r="C514" s="8" t="s">
        <v>162</v>
      </c>
      <c r="D514" s="9" t="s">
        <v>820</v>
      </c>
      <c r="E514" s="10" t="s">
        <v>821</v>
      </c>
      <c r="F514" s="7">
        <v>610</v>
      </c>
      <c r="G514" s="7"/>
      <c r="H514" s="22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7.25" customHeight="1" x14ac:dyDescent="0.2">
      <c r="A515" s="7">
        <v>8</v>
      </c>
      <c r="B515" s="7">
        <v>32185</v>
      </c>
      <c r="C515" s="8" t="s">
        <v>162</v>
      </c>
      <c r="D515" s="9" t="s">
        <v>150</v>
      </c>
      <c r="E515" s="10" t="s">
        <v>822</v>
      </c>
      <c r="F515" s="7">
        <v>610</v>
      </c>
      <c r="G515" s="7"/>
      <c r="H515" s="22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7.25" customHeight="1" x14ac:dyDescent="0.2">
      <c r="A516" s="7">
        <v>9</v>
      </c>
      <c r="B516" s="7">
        <v>32187</v>
      </c>
      <c r="C516" s="8" t="s">
        <v>162</v>
      </c>
      <c r="D516" s="9" t="s">
        <v>823</v>
      </c>
      <c r="E516" s="10" t="s">
        <v>824</v>
      </c>
      <c r="F516" s="7">
        <v>610</v>
      </c>
      <c r="G516" s="7"/>
      <c r="H516" s="22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7.25" customHeight="1" x14ac:dyDescent="0.2">
      <c r="A517" s="11">
        <v>10</v>
      </c>
      <c r="B517" s="11">
        <v>32189</v>
      </c>
      <c r="C517" s="12" t="s">
        <v>162</v>
      </c>
      <c r="D517" s="13" t="s">
        <v>107</v>
      </c>
      <c r="E517" s="14" t="s">
        <v>103</v>
      </c>
      <c r="F517" s="11">
        <v>610</v>
      </c>
      <c r="G517" s="11"/>
      <c r="H517" s="23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7.25" customHeight="1" x14ac:dyDescent="0.2">
      <c r="A518" s="15">
        <v>11</v>
      </c>
      <c r="B518" s="15">
        <v>32190</v>
      </c>
      <c r="C518" s="16" t="s">
        <v>162</v>
      </c>
      <c r="D518" s="17" t="s">
        <v>134</v>
      </c>
      <c r="E518" s="18" t="s">
        <v>155</v>
      </c>
      <c r="F518" s="15">
        <v>610</v>
      </c>
      <c r="G518" s="15"/>
      <c r="H518" s="21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7.25" customHeight="1" x14ac:dyDescent="0.2">
      <c r="A519" s="7">
        <v>12</v>
      </c>
      <c r="B519" s="7">
        <v>32193</v>
      </c>
      <c r="C519" s="8" t="s">
        <v>162</v>
      </c>
      <c r="D519" s="9" t="s">
        <v>140</v>
      </c>
      <c r="E519" s="10" t="s">
        <v>825</v>
      </c>
      <c r="F519" s="7">
        <v>610</v>
      </c>
      <c r="G519" s="7"/>
      <c r="H519" s="22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7.25" customHeight="1" x14ac:dyDescent="0.2">
      <c r="A520" s="7">
        <v>13</v>
      </c>
      <c r="B520" s="7">
        <v>32194</v>
      </c>
      <c r="C520" s="8" t="s">
        <v>162</v>
      </c>
      <c r="D520" s="9" t="s">
        <v>826</v>
      </c>
      <c r="E520" s="10" t="s">
        <v>827</v>
      </c>
      <c r="F520" s="7">
        <v>610</v>
      </c>
      <c r="G520" s="7"/>
      <c r="H520" s="22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7.25" customHeight="1" x14ac:dyDescent="0.2">
      <c r="A521" s="7">
        <v>14</v>
      </c>
      <c r="B521" s="7">
        <v>34173</v>
      </c>
      <c r="C521" s="8" t="s">
        <v>162</v>
      </c>
      <c r="D521" s="9" t="s">
        <v>828</v>
      </c>
      <c r="E521" s="10" t="s">
        <v>829</v>
      </c>
      <c r="F521" s="7">
        <v>610</v>
      </c>
      <c r="G521" s="7"/>
      <c r="H521" s="22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7.25" customHeight="1" x14ac:dyDescent="0.2">
      <c r="A522" s="11">
        <v>15</v>
      </c>
      <c r="B522" s="11">
        <v>34174</v>
      </c>
      <c r="C522" s="12" t="s">
        <v>162</v>
      </c>
      <c r="D522" s="13" t="s">
        <v>830</v>
      </c>
      <c r="E522" s="14" t="s">
        <v>831</v>
      </c>
      <c r="F522" s="11">
        <v>610</v>
      </c>
      <c r="G522" s="11"/>
      <c r="H522" s="23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7.25" customHeight="1" x14ac:dyDescent="0.2">
      <c r="A523" s="15">
        <v>16</v>
      </c>
      <c r="B523" s="15">
        <v>34175</v>
      </c>
      <c r="C523" s="16" t="s">
        <v>162</v>
      </c>
      <c r="D523" s="17" t="s">
        <v>832</v>
      </c>
      <c r="E523" s="18" t="s">
        <v>96</v>
      </c>
      <c r="F523" s="15">
        <v>610</v>
      </c>
      <c r="G523" s="15"/>
      <c r="H523" s="21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7.25" customHeight="1" x14ac:dyDescent="0.2">
      <c r="A524" s="7">
        <v>17</v>
      </c>
      <c r="B524" s="7">
        <v>34176</v>
      </c>
      <c r="C524" s="8" t="s">
        <v>162</v>
      </c>
      <c r="D524" s="9" t="s">
        <v>127</v>
      </c>
      <c r="E524" s="10" t="s">
        <v>833</v>
      </c>
      <c r="F524" s="7">
        <v>610</v>
      </c>
      <c r="G524" s="7"/>
      <c r="H524" s="22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7.25" customHeight="1" x14ac:dyDescent="0.2">
      <c r="A525" s="7">
        <v>18</v>
      </c>
      <c r="B525" s="7">
        <v>34177</v>
      </c>
      <c r="C525" s="8" t="s">
        <v>162</v>
      </c>
      <c r="D525" s="9" t="s">
        <v>834</v>
      </c>
      <c r="E525" s="10" t="s">
        <v>835</v>
      </c>
      <c r="F525" s="7">
        <v>610</v>
      </c>
      <c r="G525" s="7"/>
      <c r="H525" s="22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7.25" customHeight="1" x14ac:dyDescent="0.2">
      <c r="A526" s="7">
        <v>19</v>
      </c>
      <c r="B526" s="7">
        <v>31517</v>
      </c>
      <c r="C526" s="8" t="s">
        <v>183</v>
      </c>
      <c r="D526" s="9" t="s">
        <v>836</v>
      </c>
      <c r="E526" s="10" t="s">
        <v>486</v>
      </c>
      <c r="F526" s="7">
        <v>610</v>
      </c>
      <c r="G526" s="7"/>
      <c r="H526" s="22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7.25" customHeight="1" x14ac:dyDescent="0.2">
      <c r="A527" s="11">
        <v>20</v>
      </c>
      <c r="B527" s="11">
        <v>31810</v>
      </c>
      <c r="C527" s="12" t="s">
        <v>183</v>
      </c>
      <c r="D527" s="13" t="s">
        <v>837</v>
      </c>
      <c r="E527" s="14" t="s">
        <v>838</v>
      </c>
      <c r="F527" s="11">
        <v>610</v>
      </c>
      <c r="G527" s="11"/>
      <c r="H527" s="23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7.25" customHeight="1" x14ac:dyDescent="0.2">
      <c r="A528" s="15">
        <v>21</v>
      </c>
      <c r="B528" s="15">
        <v>31822</v>
      </c>
      <c r="C528" s="16" t="s">
        <v>183</v>
      </c>
      <c r="D528" s="17" t="s">
        <v>71</v>
      </c>
      <c r="E528" s="18" t="s">
        <v>839</v>
      </c>
      <c r="F528" s="15">
        <v>610</v>
      </c>
      <c r="G528" s="15"/>
      <c r="H528" s="21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7.25" customHeight="1" x14ac:dyDescent="0.2">
      <c r="A529" s="7">
        <v>22</v>
      </c>
      <c r="B529" s="7">
        <v>31871</v>
      </c>
      <c r="C529" s="8" t="s">
        <v>183</v>
      </c>
      <c r="D529" s="9" t="s">
        <v>840</v>
      </c>
      <c r="E529" s="10" t="s">
        <v>841</v>
      </c>
      <c r="F529" s="7">
        <v>610</v>
      </c>
      <c r="G529" s="7"/>
      <c r="H529" s="22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7.25" customHeight="1" x14ac:dyDescent="0.2">
      <c r="A530" s="7">
        <v>23</v>
      </c>
      <c r="B530" s="7">
        <v>31889</v>
      </c>
      <c r="C530" s="8" t="s">
        <v>183</v>
      </c>
      <c r="D530" s="9" t="s">
        <v>842</v>
      </c>
      <c r="E530" s="10" t="s">
        <v>843</v>
      </c>
      <c r="F530" s="7">
        <v>610</v>
      </c>
      <c r="G530" s="7"/>
      <c r="H530" s="22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7.25" customHeight="1" x14ac:dyDescent="0.2">
      <c r="A531" s="7">
        <v>24</v>
      </c>
      <c r="B531" s="7">
        <v>31924</v>
      </c>
      <c r="C531" s="8" t="s">
        <v>183</v>
      </c>
      <c r="D531" s="9" t="s">
        <v>844</v>
      </c>
      <c r="E531" s="10" t="s">
        <v>845</v>
      </c>
      <c r="F531" s="7">
        <v>610</v>
      </c>
      <c r="G531" s="7"/>
      <c r="H531" s="22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7.25" customHeight="1" x14ac:dyDescent="0.2">
      <c r="A532" s="11">
        <v>25</v>
      </c>
      <c r="B532" s="11">
        <v>31927</v>
      </c>
      <c r="C532" s="12" t="s">
        <v>183</v>
      </c>
      <c r="D532" s="13" t="s">
        <v>131</v>
      </c>
      <c r="E532" s="14" t="s">
        <v>846</v>
      </c>
      <c r="F532" s="11">
        <v>610</v>
      </c>
      <c r="G532" s="11"/>
      <c r="H532" s="23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7.25" customHeight="1" x14ac:dyDescent="0.2">
      <c r="A533" s="15">
        <v>26</v>
      </c>
      <c r="B533" s="15">
        <v>31937</v>
      </c>
      <c r="C533" s="16" t="s">
        <v>183</v>
      </c>
      <c r="D533" s="17" t="s">
        <v>847</v>
      </c>
      <c r="E533" s="18" t="s">
        <v>848</v>
      </c>
      <c r="F533" s="15">
        <v>610</v>
      </c>
      <c r="G533" s="15"/>
      <c r="H533" s="21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7.25" customHeight="1" x14ac:dyDescent="0.2">
      <c r="A534" s="7">
        <v>27</v>
      </c>
      <c r="B534" s="7">
        <v>31969</v>
      </c>
      <c r="C534" s="8" t="s">
        <v>183</v>
      </c>
      <c r="D534" s="9" t="s">
        <v>68</v>
      </c>
      <c r="E534" s="10" t="s">
        <v>138</v>
      </c>
      <c r="F534" s="7">
        <v>610</v>
      </c>
      <c r="G534" s="7"/>
      <c r="H534" s="22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7.25" customHeight="1" x14ac:dyDescent="0.2">
      <c r="A535" s="7">
        <v>28</v>
      </c>
      <c r="B535" s="7">
        <v>31992</v>
      </c>
      <c r="C535" s="8" t="s">
        <v>183</v>
      </c>
      <c r="D535" s="9" t="s">
        <v>849</v>
      </c>
      <c r="E535" s="10" t="s">
        <v>850</v>
      </c>
      <c r="F535" s="7">
        <v>610</v>
      </c>
      <c r="G535" s="7"/>
      <c r="H535" s="22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7.25" customHeight="1" x14ac:dyDescent="0.2">
      <c r="A536" s="7">
        <v>29</v>
      </c>
      <c r="B536" s="7">
        <v>32030</v>
      </c>
      <c r="C536" s="8" t="s">
        <v>183</v>
      </c>
      <c r="D536" s="9" t="s">
        <v>851</v>
      </c>
      <c r="E536" s="10" t="s">
        <v>852</v>
      </c>
      <c r="F536" s="7">
        <v>610</v>
      </c>
      <c r="G536" s="7"/>
      <c r="H536" s="22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7.25" customHeight="1" x14ac:dyDescent="0.2">
      <c r="A537" s="11">
        <v>30</v>
      </c>
      <c r="B537" s="11">
        <v>32042</v>
      </c>
      <c r="C537" s="12" t="s">
        <v>183</v>
      </c>
      <c r="D537" s="13" t="s">
        <v>853</v>
      </c>
      <c r="E537" s="14" t="s">
        <v>854</v>
      </c>
      <c r="F537" s="11">
        <v>610</v>
      </c>
      <c r="G537" s="11"/>
      <c r="H537" s="23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7.25" customHeight="1" x14ac:dyDescent="0.2">
      <c r="A538" s="15">
        <v>31</v>
      </c>
      <c r="B538" s="15">
        <v>32083</v>
      </c>
      <c r="C538" s="16" t="s">
        <v>183</v>
      </c>
      <c r="D538" s="17" t="s">
        <v>855</v>
      </c>
      <c r="E538" s="18" t="s">
        <v>856</v>
      </c>
      <c r="F538" s="15">
        <v>610</v>
      </c>
      <c r="G538" s="15"/>
      <c r="H538" s="21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7.25" customHeight="1" x14ac:dyDescent="0.2">
      <c r="A539" s="7">
        <v>32</v>
      </c>
      <c r="B539" s="7">
        <v>32116</v>
      </c>
      <c r="C539" s="8" t="s">
        <v>183</v>
      </c>
      <c r="D539" s="9" t="s">
        <v>60</v>
      </c>
      <c r="E539" s="10" t="s">
        <v>63</v>
      </c>
      <c r="F539" s="7">
        <v>610</v>
      </c>
      <c r="G539" s="7"/>
      <c r="H539" s="22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7.25" customHeight="1" x14ac:dyDescent="0.2">
      <c r="A540" s="7">
        <v>33</v>
      </c>
      <c r="B540" s="7">
        <v>32125</v>
      </c>
      <c r="C540" s="8" t="s">
        <v>183</v>
      </c>
      <c r="D540" s="9" t="s">
        <v>857</v>
      </c>
      <c r="E540" s="10" t="s">
        <v>95</v>
      </c>
      <c r="F540" s="7">
        <v>610</v>
      </c>
      <c r="G540" s="7"/>
      <c r="H540" s="22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7.25" customHeight="1" x14ac:dyDescent="0.2">
      <c r="A541" s="7">
        <v>34</v>
      </c>
      <c r="B541" s="7">
        <v>32134</v>
      </c>
      <c r="C541" s="8" t="s">
        <v>183</v>
      </c>
      <c r="D541" s="9" t="s">
        <v>858</v>
      </c>
      <c r="E541" s="10" t="s">
        <v>859</v>
      </c>
      <c r="F541" s="7">
        <v>610</v>
      </c>
      <c r="G541" s="7"/>
      <c r="H541" s="22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7.25" customHeight="1" x14ac:dyDescent="0.2">
      <c r="A542" s="11">
        <v>35</v>
      </c>
      <c r="B542" s="11">
        <v>32210</v>
      </c>
      <c r="C542" s="12" t="s">
        <v>183</v>
      </c>
      <c r="D542" s="13" t="s">
        <v>860</v>
      </c>
      <c r="E542" s="14" t="s">
        <v>861</v>
      </c>
      <c r="F542" s="11">
        <v>610</v>
      </c>
      <c r="G542" s="11"/>
      <c r="H542" s="23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7.25" customHeight="1" x14ac:dyDescent="0.2">
      <c r="A543" s="15">
        <v>36</v>
      </c>
      <c r="B543" s="15">
        <v>32213</v>
      </c>
      <c r="C543" s="16" t="s">
        <v>183</v>
      </c>
      <c r="D543" s="17" t="s">
        <v>57</v>
      </c>
      <c r="E543" s="18" t="s">
        <v>862</v>
      </c>
      <c r="F543" s="15">
        <v>610</v>
      </c>
      <c r="G543" s="15"/>
      <c r="H543" s="21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7.25" customHeight="1" x14ac:dyDescent="0.2">
      <c r="A544" s="7">
        <v>37</v>
      </c>
      <c r="B544" s="7">
        <v>32220</v>
      </c>
      <c r="C544" s="8" t="s">
        <v>183</v>
      </c>
      <c r="D544" s="9" t="s">
        <v>568</v>
      </c>
      <c r="E544" s="10" t="s">
        <v>863</v>
      </c>
      <c r="F544" s="7">
        <v>610</v>
      </c>
      <c r="G544" s="7"/>
      <c r="H544" s="22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7.25" customHeight="1" x14ac:dyDescent="0.2">
      <c r="A545" s="7">
        <v>38</v>
      </c>
      <c r="B545" s="7">
        <v>32301</v>
      </c>
      <c r="C545" s="8" t="s">
        <v>183</v>
      </c>
      <c r="D545" s="9" t="s">
        <v>119</v>
      </c>
      <c r="E545" s="10" t="s">
        <v>864</v>
      </c>
      <c r="F545" s="7">
        <v>610</v>
      </c>
      <c r="G545" s="7"/>
      <c r="H545" s="22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7.25" customHeight="1" x14ac:dyDescent="0.2">
      <c r="A546" s="7">
        <v>39</v>
      </c>
      <c r="B546" s="7">
        <v>34178</v>
      </c>
      <c r="C546" s="8" t="s">
        <v>183</v>
      </c>
      <c r="D546" s="9" t="s">
        <v>865</v>
      </c>
      <c r="E546" s="10" t="s">
        <v>866</v>
      </c>
      <c r="F546" s="7">
        <v>610</v>
      </c>
      <c r="G546" s="7"/>
      <c r="H546" s="22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7.25" customHeight="1" x14ac:dyDescent="0.2">
      <c r="A547" s="11">
        <v>40</v>
      </c>
      <c r="B547" s="11">
        <v>34179</v>
      </c>
      <c r="C547" s="12" t="s">
        <v>183</v>
      </c>
      <c r="D547" s="13" t="s">
        <v>867</v>
      </c>
      <c r="E547" s="14" t="s">
        <v>868</v>
      </c>
      <c r="F547" s="11">
        <v>610</v>
      </c>
      <c r="G547" s="11"/>
      <c r="H547" s="23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7.25" customHeight="1" x14ac:dyDescent="0.2">
      <c r="A548" s="15">
        <v>41</v>
      </c>
      <c r="B548" s="15">
        <v>34180</v>
      </c>
      <c r="C548" s="16" t="s">
        <v>183</v>
      </c>
      <c r="D548" s="17" t="s">
        <v>869</v>
      </c>
      <c r="E548" s="18" t="s">
        <v>870</v>
      </c>
      <c r="F548" s="15">
        <v>610</v>
      </c>
      <c r="G548" s="15"/>
      <c r="H548" s="21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7.25" customHeight="1" x14ac:dyDescent="0.2">
      <c r="A549" s="7">
        <v>42</v>
      </c>
      <c r="B549" s="7">
        <v>34181</v>
      </c>
      <c r="C549" s="8" t="s">
        <v>183</v>
      </c>
      <c r="D549" s="9" t="s">
        <v>871</v>
      </c>
      <c r="E549" s="10" t="s">
        <v>872</v>
      </c>
      <c r="F549" s="7">
        <v>610</v>
      </c>
      <c r="G549" s="7"/>
      <c r="H549" s="22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7.25" customHeight="1" x14ac:dyDescent="0.2">
      <c r="A550" s="7">
        <v>43</v>
      </c>
      <c r="B550" s="7">
        <v>34182</v>
      </c>
      <c r="C550" s="8" t="s">
        <v>183</v>
      </c>
      <c r="D550" s="9" t="s">
        <v>873</v>
      </c>
      <c r="E550" s="10" t="s">
        <v>874</v>
      </c>
      <c r="F550" s="7">
        <v>610</v>
      </c>
      <c r="G550" s="7"/>
      <c r="H550" s="22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7.25" customHeight="1" x14ac:dyDescent="0.2">
      <c r="A551" s="7">
        <v>44</v>
      </c>
      <c r="B551" s="7">
        <v>34183</v>
      </c>
      <c r="C551" s="8" t="s">
        <v>183</v>
      </c>
      <c r="D551" s="9" t="s">
        <v>875</v>
      </c>
      <c r="E551" s="10" t="s">
        <v>123</v>
      </c>
      <c r="F551" s="7">
        <v>610</v>
      </c>
      <c r="G551" s="7"/>
      <c r="H551" s="22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7.25" customHeight="1" x14ac:dyDescent="0.2">
      <c r="A552" s="11">
        <v>45</v>
      </c>
      <c r="B552" s="11">
        <v>34184</v>
      </c>
      <c r="C552" s="12" t="s">
        <v>183</v>
      </c>
      <c r="D552" s="13" t="s">
        <v>876</v>
      </c>
      <c r="E552" s="14" t="s">
        <v>877</v>
      </c>
      <c r="F552" s="11">
        <v>610</v>
      </c>
      <c r="G552" s="11"/>
      <c r="H552" s="23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7.25" customHeight="1" x14ac:dyDescent="0.2">
      <c r="A553" s="15">
        <v>46</v>
      </c>
      <c r="B553" s="15">
        <v>34185</v>
      </c>
      <c r="C553" s="16" t="s">
        <v>183</v>
      </c>
      <c r="D553" s="17" t="s">
        <v>878</v>
      </c>
      <c r="E553" s="18" t="s">
        <v>879</v>
      </c>
      <c r="F553" s="15">
        <v>610</v>
      </c>
      <c r="G553" s="15"/>
      <c r="H553" s="21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7.25" customHeight="1" x14ac:dyDescent="0.2">
      <c r="A554" s="7">
        <v>47</v>
      </c>
      <c r="B554" s="7">
        <v>34186</v>
      </c>
      <c r="C554" s="8" t="s">
        <v>183</v>
      </c>
      <c r="D554" s="9" t="s">
        <v>880</v>
      </c>
      <c r="E554" s="10" t="s">
        <v>881</v>
      </c>
      <c r="F554" s="7">
        <v>610</v>
      </c>
      <c r="G554" s="7"/>
      <c r="H554" s="22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7.25" customHeight="1" x14ac:dyDescent="0.2">
      <c r="A555" s="11">
        <v>48</v>
      </c>
      <c r="B555" s="11">
        <v>34187</v>
      </c>
      <c r="C555" s="12" t="s">
        <v>183</v>
      </c>
      <c r="D555" s="13" t="s">
        <v>882</v>
      </c>
      <c r="E555" s="14" t="s">
        <v>883</v>
      </c>
      <c r="F555" s="11">
        <v>610</v>
      </c>
      <c r="G555" s="11"/>
      <c r="H555" s="23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7.25" customHeight="1" x14ac:dyDescent="0.2">
      <c r="A556" s="30"/>
      <c r="B556" s="34" t="s">
        <v>970</v>
      </c>
      <c r="C556" s="30">
        <f>COUNTIF(C508:C555,"นาย")</f>
        <v>18</v>
      </c>
      <c r="D556" s="31" t="s">
        <v>973</v>
      </c>
      <c r="E556" s="31"/>
      <c r="F556" s="30"/>
      <c r="G556" s="30"/>
      <c r="H556" s="31"/>
      <c r="I556" s="30"/>
      <c r="J556" s="30"/>
      <c r="K556" s="30"/>
      <c r="L556" s="30"/>
      <c r="M556" s="30"/>
      <c r="N556" s="30"/>
      <c r="O556" s="30"/>
      <c r="P556" s="30"/>
      <c r="Q556" s="40">
        <v>241223</v>
      </c>
    </row>
    <row r="557" spans="1:17" ht="17.25" customHeight="1" x14ac:dyDescent="0.2">
      <c r="A557" s="30"/>
      <c r="B557" s="34" t="s">
        <v>971</v>
      </c>
      <c r="C557" s="30">
        <f>COUNTIF(C508:C555,"น.ส.")</f>
        <v>30</v>
      </c>
      <c r="D557" s="31" t="s">
        <v>973</v>
      </c>
      <c r="E557" s="31"/>
      <c r="F557" s="30"/>
      <c r="G557" s="30"/>
      <c r="H557" s="31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1:17" ht="17.25" customHeight="1" x14ac:dyDescent="0.2">
      <c r="A558" s="30"/>
      <c r="B558" s="35" t="s">
        <v>969</v>
      </c>
      <c r="C558" s="32">
        <f>C556+C557</f>
        <v>48</v>
      </c>
      <c r="D558" s="33" t="s">
        <v>973</v>
      </c>
      <c r="E558" s="31"/>
      <c r="F558" s="30"/>
      <c r="G558" s="30"/>
      <c r="H558" s="31"/>
      <c r="I558" s="30"/>
      <c r="J558" s="30"/>
      <c r="K558" s="30"/>
      <c r="L558" s="30"/>
      <c r="M558" s="30"/>
      <c r="N558" s="30"/>
      <c r="O558" s="30"/>
      <c r="P558" s="30"/>
      <c r="Q558" s="30"/>
    </row>
    <row r="559" spans="1:17" ht="17.25" customHeight="1" x14ac:dyDescent="0.2">
      <c r="A559" s="30"/>
      <c r="B559" s="30"/>
      <c r="C559" s="31"/>
      <c r="D559" s="31"/>
      <c r="E559" s="31"/>
      <c r="F559" s="30"/>
      <c r="G559" s="30"/>
      <c r="H559" s="31"/>
      <c r="I559" s="30"/>
      <c r="J559" s="30"/>
      <c r="K559" s="30"/>
      <c r="L559" s="30"/>
      <c r="M559" s="30"/>
      <c r="N559" s="30"/>
      <c r="O559" s="30"/>
      <c r="P559" s="30"/>
      <c r="Q559" s="30"/>
    </row>
    <row r="560" spans="1:17" ht="17.25" customHeight="1" x14ac:dyDescent="0.2">
      <c r="A560" s="30"/>
      <c r="B560" s="30"/>
      <c r="C560" s="31"/>
      <c r="D560" s="31"/>
      <c r="E560" s="31"/>
      <c r="F560" s="30"/>
      <c r="G560" s="30"/>
      <c r="H560" s="31"/>
      <c r="I560" s="30"/>
      <c r="J560" s="30"/>
      <c r="K560" s="30"/>
      <c r="L560" s="30"/>
      <c r="M560" s="30"/>
      <c r="N560" s="30"/>
      <c r="O560" s="30"/>
      <c r="P560" s="30"/>
      <c r="Q560" s="30"/>
    </row>
    <row r="561" spans="1:17" ht="17.25" customHeight="1" x14ac:dyDescent="0.2">
      <c r="A561" s="30"/>
      <c r="B561" s="30"/>
      <c r="C561" s="31"/>
      <c r="D561" s="31"/>
      <c r="E561" s="31"/>
      <c r="F561" s="30"/>
      <c r="G561" s="30"/>
      <c r="H561" s="31"/>
      <c r="I561" s="30"/>
      <c r="J561" s="30"/>
      <c r="K561" s="30"/>
      <c r="L561" s="30"/>
      <c r="M561" s="30"/>
      <c r="N561" s="30"/>
      <c r="O561" s="30"/>
      <c r="P561" s="30"/>
      <c r="Q561" s="30"/>
    </row>
    <row r="562" spans="1:17" ht="17.25" customHeight="1" thickBot="1" x14ac:dyDescent="0.25">
      <c r="A562" s="41" t="s">
        <v>41</v>
      </c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39" t="s">
        <v>6</v>
      </c>
    </row>
    <row r="563" spans="1:17" ht="17.25" customHeight="1" thickTop="1" x14ac:dyDescent="0.2">
      <c r="A563" s="42" t="s">
        <v>7</v>
      </c>
      <c r="B563" s="42"/>
      <c r="C563" s="44" t="s">
        <v>8</v>
      </c>
      <c r="D563" s="46" t="s">
        <v>42</v>
      </c>
      <c r="E563" s="46"/>
      <c r="F563" s="44" t="s">
        <v>9</v>
      </c>
      <c r="G563" s="46" t="s">
        <v>43</v>
      </c>
      <c r="H563" s="46"/>
      <c r="I563" s="46"/>
      <c r="J563" s="46"/>
      <c r="K563" s="46"/>
      <c r="L563" s="46"/>
      <c r="M563" s="46"/>
      <c r="N563" s="19"/>
      <c r="O563" s="19"/>
      <c r="P563" s="38"/>
      <c r="Q563" s="38"/>
    </row>
    <row r="564" spans="1:17" ht="17.25" customHeight="1" x14ac:dyDescent="0.2">
      <c r="A564" s="43"/>
      <c r="B564" s="43"/>
      <c r="C564" s="45"/>
      <c r="D564" s="47"/>
      <c r="E564" s="47"/>
      <c r="F564" s="45"/>
      <c r="G564" s="47"/>
      <c r="H564" s="47"/>
      <c r="I564" s="47"/>
      <c r="J564" s="47"/>
      <c r="K564" s="47"/>
      <c r="L564" s="47"/>
      <c r="M564" s="47"/>
      <c r="N564" s="48" t="s">
        <v>11</v>
      </c>
      <c r="O564" s="48"/>
      <c r="P564" s="48"/>
      <c r="Q564" s="48"/>
    </row>
    <row r="565" spans="1:17" ht="17.25" customHeight="1" x14ac:dyDescent="0.2">
      <c r="A565" s="3" t="s">
        <v>0</v>
      </c>
      <c r="B565" s="3" t="s">
        <v>1</v>
      </c>
      <c r="C565" s="4" t="s">
        <v>2</v>
      </c>
      <c r="D565" s="5" t="s">
        <v>3</v>
      </c>
      <c r="E565" s="6" t="s">
        <v>4</v>
      </c>
      <c r="F565" s="3" t="s">
        <v>5</v>
      </c>
      <c r="G565" s="20" t="s">
        <v>963</v>
      </c>
      <c r="H565" s="20"/>
      <c r="I565" s="3"/>
      <c r="J565" s="3"/>
      <c r="K565" s="3"/>
      <c r="L565" s="3"/>
      <c r="M565" s="3"/>
      <c r="N565" s="3"/>
      <c r="O565" s="3"/>
      <c r="P565" s="3"/>
      <c r="Q565" s="3" t="s">
        <v>959</v>
      </c>
    </row>
    <row r="566" spans="1:17" ht="17.25" customHeight="1" x14ac:dyDescent="0.2">
      <c r="A566" s="15">
        <v>1</v>
      </c>
      <c r="B566" s="15">
        <v>31744</v>
      </c>
      <c r="C566" s="16" t="s">
        <v>162</v>
      </c>
      <c r="D566" s="17" t="s">
        <v>884</v>
      </c>
      <c r="E566" s="18" t="s">
        <v>885</v>
      </c>
      <c r="F566" s="15">
        <v>611</v>
      </c>
      <c r="G566" s="15" t="s">
        <v>960</v>
      </c>
      <c r="H566" s="21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7.25" customHeight="1" x14ac:dyDescent="0.2">
      <c r="A567" s="7">
        <v>2</v>
      </c>
      <c r="B567" s="7">
        <v>31750</v>
      </c>
      <c r="C567" s="8" t="s">
        <v>162</v>
      </c>
      <c r="D567" s="9" t="s">
        <v>886</v>
      </c>
      <c r="E567" s="10" t="s">
        <v>887</v>
      </c>
      <c r="F567" s="7">
        <v>611</v>
      </c>
      <c r="G567" s="7" t="s">
        <v>961</v>
      </c>
      <c r="H567" s="22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7.25" customHeight="1" x14ac:dyDescent="0.2">
      <c r="A568" s="7">
        <v>3</v>
      </c>
      <c r="B568" s="7">
        <v>31755</v>
      </c>
      <c r="C568" s="8" t="s">
        <v>162</v>
      </c>
      <c r="D568" s="9" t="s">
        <v>888</v>
      </c>
      <c r="E568" s="10" t="s">
        <v>889</v>
      </c>
      <c r="F568" s="7">
        <v>611</v>
      </c>
      <c r="G568" s="7" t="s">
        <v>962</v>
      </c>
      <c r="H568" s="22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7.25" customHeight="1" x14ac:dyDescent="0.2">
      <c r="A569" s="7">
        <v>4</v>
      </c>
      <c r="B569" s="7">
        <v>31758</v>
      </c>
      <c r="C569" s="8" t="s">
        <v>162</v>
      </c>
      <c r="D569" s="9" t="s">
        <v>890</v>
      </c>
      <c r="E569" s="10" t="s">
        <v>891</v>
      </c>
      <c r="F569" s="7">
        <v>611</v>
      </c>
      <c r="G569" s="7" t="s">
        <v>961</v>
      </c>
      <c r="H569" s="22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7.25" customHeight="1" x14ac:dyDescent="0.2">
      <c r="A570" s="11">
        <v>5</v>
      </c>
      <c r="B570" s="11">
        <v>31903</v>
      </c>
      <c r="C570" s="12" t="s">
        <v>162</v>
      </c>
      <c r="D570" s="13" t="s">
        <v>892</v>
      </c>
      <c r="E570" s="14" t="s">
        <v>893</v>
      </c>
      <c r="F570" s="11">
        <v>611</v>
      </c>
      <c r="G570" s="11" t="s">
        <v>961</v>
      </c>
      <c r="H570" s="23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7.25" customHeight="1" x14ac:dyDescent="0.2">
      <c r="A571" s="15">
        <v>6</v>
      </c>
      <c r="B571" s="15">
        <v>31995</v>
      </c>
      <c r="C571" s="16" t="s">
        <v>162</v>
      </c>
      <c r="D571" s="17" t="s">
        <v>894</v>
      </c>
      <c r="E571" s="18" t="s">
        <v>895</v>
      </c>
      <c r="F571" s="15">
        <v>611</v>
      </c>
      <c r="G571" s="15" t="s">
        <v>961</v>
      </c>
      <c r="H571" s="21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7.25" customHeight="1" x14ac:dyDescent="0.2">
      <c r="A572" s="7">
        <v>7</v>
      </c>
      <c r="B572" s="7">
        <v>31998</v>
      </c>
      <c r="C572" s="8" t="s">
        <v>162</v>
      </c>
      <c r="D572" s="9" t="s">
        <v>896</v>
      </c>
      <c r="E572" s="10" t="s">
        <v>897</v>
      </c>
      <c r="F572" s="7">
        <v>611</v>
      </c>
      <c r="G572" s="7" t="s">
        <v>961</v>
      </c>
      <c r="H572" s="22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7.25" customHeight="1" x14ac:dyDescent="0.2">
      <c r="A573" s="7">
        <v>8</v>
      </c>
      <c r="B573" s="7">
        <v>32011</v>
      </c>
      <c r="C573" s="8" t="s">
        <v>162</v>
      </c>
      <c r="D573" s="9" t="s">
        <v>87</v>
      </c>
      <c r="E573" s="10" t="s">
        <v>898</v>
      </c>
      <c r="F573" s="7">
        <v>611</v>
      </c>
      <c r="G573" s="7" t="s">
        <v>960</v>
      </c>
      <c r="H573" s="22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7.25" customHeight="1" x14ac:dyDescent="0.2">
      <c r="A574" s="7">
        <v>9</v>
      </c>
      <c r="B574" s="7">
        <v>32049</v>
      </c>
      <c r="C574" s="8" t="s">
        <v>162</v>
      </c>
      <c r="D574" s="9" t="s">
        <v>899</v>
      </c>
      <c r="E574" s="10" t="s">
        <v>128</v>
      </c>
      <c r="F574" s="7">
        <v>611</v>
      </c>
      <c r="G574" s="7" t="s">
        <v>960</v>
      </c>
      <c r="H574" s="22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7.25" customHeight="1" x14ac:dyDescent="0.2">
      <c r="A575" s="11">
        <v>10</v>
      </c>
      <c r="B575" s="11">
        <v>32050</v>
      </c>
      <c r="C575" s="12" t="s">
        <v>162</v>
      </c>
      <c r="D575" s="13" t="s">
        <v>900</v>
      </c>
      <c r="E575" s="14" t="s">
        <v>901</v>
      </c>
      <c r="F575" s="11">
        <v>611</v>
      </c>
      <c r="G575" s="11" t="s">
        <v>961</v>
      </c>
      <c r="H575" s="23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7.25" customHeight="1" x14ac:dyDescent="0.2">
      <c r="A576" s="15">
        <v>11</v>
      </c>
      <c r="B576" s="15">
        <v>32096</v>
      </c>
      <c r="C576" s="16" t="s">
        <v>162</v>
      </c>
      <c r="D576" s="17" t="s">
        <v>902</v>
      </c>
      <c r="E576" s="18" t="s">
        <v>903</v>
      </c>
      <c r="F576" s="15">
        <v>611</v>
      </c>
      <c r="G576" s="15" t="s">
        <v>961</v>
      </c>
      <c r="H576" s="21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7.25" customHeight="1" x14ac:dyDescent="0.2">
      <c r="A577" s="7">
        <v>12</v>
      </c>
      <c r="B577" s="7">
        <v>32933</v>
      </c>
      <c r="C577" s="8" t="s">
        <v>162</v>
      </c>
      <c r="D577" s="9" t="s">
        <v>904</v>
      </c>
      <c r="E577" s="10" t="s">
        <v>905</v>
      </c>
      <c r="F577" s="7">
        <v>611</v>
      </c>
      <c r="G577" s="7" t="s">
        <v>961</v>
      </c>
      <c r="H577" s="22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7.25" customHeight="1" x14ac:dyDescent="0.2">
      <c r="A578" s="7">
        <v>13</v>
      </c>
      <c r="B578" s="7">
        <v>34188</v>
      </c>
      <c r="C578" s="8" t="s">
        <v>162</v>
      </c>
      <c r="D578" s="9" t="s">
        <v>906</v>
      </c>
      <c r="E578" s="10" t="s">
        <v>907</v>
      </c>
      <c r="F578" s="7">
        <v>611</v>
      </c>
      <c r="G578" s="7" t="s">
        <v>960</v>
      </c>
      <c r="H578" s="22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7.25" customHeight="1" x14ac:dyDescent="0.2">
      <c r="A579" s="7">
        <v>14</v>
      </c>
      <c r="B579" s="7">
        <v>31763</v>
      </c>
      <c r="C579" s="8" t="s">
        <v>183</v>
      </c>
      <c r="D579" s="9" t="s">
        <v>908</v>
      </c>
      <c r="E579" s="10" t="s">
        <v>909</v>
      </c>
      <c r="F579" s="7">
        <v>611</v>
      </c>
      <c r="G579" s="7" t="s">
        <v>960</v>
      </c>
      <c r="H579" s="22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7.25" customHeight="1" x14ac:dyDescent="0.2">
      <c r="A580" s="11">
        <v>15</v>
      </c>
      <c r="B580" s="11">
        <v>31767</v>
      </c>
      <c r="C580" s="12" t="s">
        <v>183</v>
      </c>
      <c r="D580" s="13" t="s">
        <v>910</v>
      </c>
      <c r="E580" s="14" t="s">
        <v>911</v>
      </c>
      <c r="F580" s="11">
        <v>611</v>
      </c>
      <c r="G580" s="11" t="s">
        <v>960</v>
      </c>
      <c r="H580" s="23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7.25" customHeight="1" x14ac:dyDescent="0.2">
      <c r="A581" s="15">
        <v>16</v>
      </c>
      <c r="B581" s="15">
        <v>31778</v>
      </c>
      <c r="C581" s="16" t="s">
        <v>183</v>
      </c>
      <c r="D581" s="17" t="s">
        <v>912</v>
      </c>
      <c r="E581" s="18" t="s">
        <v>913</v>
      </c>
      <c r="F581" s="15">
        <v>611</v>
      </c>
      <c r="G581" s="15" t="s">
        <v>960</v>
      </c>
      <c r="H581" s="21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7.25" customHeight="1" x14ac:dyDescent="0.2">
      <c r="A582" s="7">
        <v>17</v>
      </c>
      <c r="B582" s="7">
        <v>31788</v>
      </c>
      <c r="C582" s="8" t="s">
        <v>183</v>
      </c>
      <c r="D582" s="9" t="s">
        <v>914</v>
      </c>
      <c r="E582" s="10" t="s">
        <v>126</v>
      </c>
      <c r="F582" s="7">
        <v>611</v>
      </c>
      <c r="G582" s="7" t="s">
        <v>960</v>
      </c>
      <c r="H582" s="22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7.25" customHeight="1" x14ac:dyDescent="0.2">
      <c r="A583" s="7">
        <v>18</v>
      </c>
      <c r="B583" s="7">
        <v>31821</v>
      </c>
      <c r="C583" s="8" t="s">
        <v>183</v>
      </c>
      <c r="D583" s="9" t="s">
        <v>146</v>
      </c>
      <c r="E583" s="10" t="s">
        <v>915</v>
      </c>
      <c r="F583" s="7">
        <v>611</v>
      </c>
      <c r="G583" s="7" t="s">
        <v>960</v>
      </c>
      <c r="H583" s="22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7.25" customHeight="1" x14ac:dyDescent="0.2">
      <c r="A584" s="7">
        <v>19</v>
      </c>
      <c r="B584" s="7">
        <v>31824</v>
      </c>
      <c r="C584" s="8" t="s">
        <v>183</v>
      </c>
      <c r="D584" s="9" t="s">
        <v>108</v>
      </c>
      <c r="E584" s="10" t="s">
        <v>916</v>
      </c>
      <c r="F584" s="7">
        <v>611</v>
      </c>
      <c r="G584" s="7" t="s">
        <v>961</v>
      </c>
      <c r="H584" s="22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7.25" customHeight="1" x14ac:dyDescent="0.2">
      <c r="A585" s="11">
        <v>20</v>
      </c>
      <c r="B585" s="11">
        <v>31834</v>
      </c>
      <c r="C585" s="12" t="s">
        <v>183</v>
      </c>
      <c r="D585" s="13" t="s">
        <v>917</v>
      </c>
      <c r="E585" s="14" t="s">
        <v>918</v>
      </c>
      <c r="F585" s="11">
        <v>611</v>
      </c>
      <c r="G585" s="11" t="s">
        <v>961</v>
      </c>
      <c r="H585" s="23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7.25" customHeight="1" x14ac:dyDescent="0.2">
      <c r="A586" s="15">
        <v>21</v>
      </c>
      <c r="B586" s="15">
        <v>31837</v>
      </c>
      <c r="C586" s="16" t="s">
        <v>183</v>
      </c>
      <c r="D586" s="17" t="s">
        <v>919</v>
      </c>
      <c r="E586" s="18" t="s">
        <v>920</v>
      </c>
      <c r="F586" s="15">
        <v>611</v>
      </c>
      <c r="G586" s="15" t="s">
        <v>962</v>
      </c>
      <c r="H586" s="21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7.25" customHeight="1" x14ac:dyDescent="0.2">
      <c r="A587" s="7">
        <v>22</v>
      </c>
      <c r="B587" s="7">
        <v>31877</v>
      </c>
      <c r="C587" s="8" t="s">
        <v>183</v>
      </c>
      <c r="D587" s="9" t="s">
        <v>133</v>
      </c>
      <c r="E587" s="10" t="s">
        <v>921</v>
      </c>
      <c r="F587" s="7">
        <v>611</v>
      </c>
      <c r="G587" s="7" t="s">
        <v>961</v>
      </c>
      <c r="H587" s="22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7.25" customHeight="1" x14ac:dyDescent="0.2">
      <c r="A588" s="7">
        <v>23</v>
      </c>
      <c r="B588" s="7">
        <v>31932</v>
      </c>
      <c r="C588" s="8" t="s">
        <v>183</v>
      </c>
      <c r="D588" s="9" t="s">
        <v>922</v>
      </c>
      <c r="E588" s="10" t="s">
        <v>923</v>
      </c>
      <c r="F588" s="7">
        <v>611</v>
      </c>
      <c r="G588" s="7" t="s">
        <v>962</v>
      </c>
      <c r="H588" s="22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7.25" customHeight="1" x14ac:dyDescent="0.2">
      <c r="A589" s="7">
        <v>24</v>
      </c>
      <c r="B589" s="7">
        <v>31934</v>
      </c>
      <c r="C589" s="8" t="s">
        <v>183</v>
      </c>
      <c r="D589" s="9" t="s">
        <v>924</v>
      </c>
      <c r="E589" s="10" t="s">
        <v>925</v>
      </c>
      <c r="F589" s="7">
        <v>611</v>
      </c>
      <c r="G589" s="7" t="s">
        <v>961</v>
      </c>
      <c r="H589" s="22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7.25" customHeight="1" x14ac:dyDescent="0.2">
      <c r="A590" s="11">
        <v>25</v>
      </c>
      <c r="B590" s="11">
        <v>31936</v>
      </c>
      <c r="C590" s="12" t="s">
        <v>183</v>
      </c>
      <c r="D590" s="13" t="s">
        <v>926</v>
      </c>
      <c r="E590" s="14" t="s">
        <v>927</v>
      </c>
      <c r="F590" s="11">
        <v>611</v>
      </c>
      <c r="G590" s="11" t="s">
        <v>962</v>
      </c>
      <c r="H590" s="23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7.25" customHeight="1" x14ac:dyDescent="0.2">
      <c r="A591" s="15">
        <v>26</v>
      </c>
      <c r="B591" s="15">
        <v>31973</v>
      </c>
      <c r="C591" s="16" t="s">
        <v>183</v>
      </c>
      <c r="D591" s="17" t="s">
        <v>55</v>
      </c>
      <c r="E591" s="18" t="s">
        <v>928</v>
      </c>
      <c r="F591" s="15">
        <v>611</v>
      </c>
      <c r="G591" s="15" t="s">
        <v>960</v>
      </c>
      <c r="H591" s="21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7.25" customHeight="1" x14ac:dyDescent="0.2">
      <c r="A592" s="7">
        <v>27</v>
      </c>
      <c r="B592" s="7">
        <v>31976</v>
      </c>
      <c r="C592" s="8" t="s">
        <v>183</v>
      </c>
      <c r="D592" s="9" t="s">
        <v>929</v>
      </c>
      <c r="E592" s="10" t="s">
        <v>930</v>
      </c>
      <c r="F592" s="7">
        <v>611</v>
      </c>
      <c r="G592" s="7" t="s">
        <v>962</v>
      </c>
      <c r="H592" s="22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7.25" customHeight="1" x14ac:dyDescent="0.2">
      <c r="A593" s="7">
        <v>28</v>
      </c>
      <c r="B593" s="7">
        <v>31980</v>
      </c>
      <c r="C593" s="8" t="s">
        <v>183</v>
      </c>
      <c r="D593" s="9" t="s">
        <v>931</v>
      </c>
      <c r="E593" s="10" t="s">
        <v>932</v>
      </c>
      <c r="F593" s="7">
        <v>611</v>
      </c>
      <c r="G593" s="7" t="s">
        <v>960</v>
      </c>
      <c r="H593" s="22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7.25" customHeight="1" x14ac:dyDescent="0.2">
      <c r="A594" s="7">
        <v>29</v>
      </c>
      <c r="B594" s="7">
        <v>31982</v>
      </c>
      <c r="C594" s="8" t="s">
        <v>183</v>
      </c>
      <c r="D594" s="9" t="s">
        <v>933</v>
      </c>
      <c r="E594" s="10" t="s">
        <v>934</v>
      </c>
      <c r="F594" s="7">
        <v>611</v>
      </c>
      <c r="G594" s="7" t="s">
        <v>960</v>
      </c>
      <c r="H594" s="22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7.25" customHeight="1" x14ac:dyDescent="0.2">
      <c r="A595" s="11">
        <v>30</v>
      </c>
      <c r="B595" s="11">
        <v>31987</v>
      </c>
      <c r="C595" s="12" t="s">
        <v>183</v>
      </c>
      <c r="D595" s="13" t="s">
        <v>935</v>
      </c>
      <c r="E595" s="14" t="s">
        <v>936</v>
      </c>
      <c r="F595" s="11">
        <v>611</v>
      </c>
      <c r="G595" s="11" t="s">
        <v>962</v>
      </c>
      <c r="H595" s="23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7.25" customHeight="1" x14ac:dyDescent="0.2">
      <c r="A596" s="25">
        <v>31</v>
      </c>
      <c r="B596" s="25">
        <v>32017</v>
      </c>
      <c r="C596" s="26" t="s">
        <v>183</v>
      </c>
      <c r="D596" s="27" t="s">
        <v>937</v>
      </c>
      <c r="E596" s="28" t="s">
        <v>938</v>
      </c>
      <c r="F596" s="25">
        <v>611</v>
      </c>
      <c r="G596" s="25" t="s">
        <v>962</v>
      </c>
      <c r="H596" s="29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ht="17.25" customHeight="1" x14ac:dyDescent="0.2">
      <c r="A597" s="7">
        <v>32</v>
      </c>
      <c r="B597" s="7">
        <v>32019</v>
      </c>
      <c r="C597" s="8" t="s">
        <v>183</v>
      </c>
      <c r="D597" s="9" t="s">
        <v>719</v>
      </c>
      <c r="E597" s="10" t="s">
        <v>939</v>
      </c>
      <c r="F597" s="7">
        <v>611</v>
      </c>
      <c r="G597" s="7" t="s">
        <v>962</v>
      </c>
      <c r="H597" s="22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7.25" customHeight="1" x14ac:dyDescent="0.2">
      <c r="A598" s="7">
        <v>33</v>
      </c>
      <c r="B598" s="7">
        <v>32025</v>
      </c>
      <c r="C598" s="8" t="s">
        <v>183</v>
      </c>
      <c r="D598" s="9" t="s">
        <v>940</v>
      </c>
      <c r="E598" s="10" t="s">
        <v>941</v>
      </c>
      <c r="F598" s="7">
        <v>611</v>
      </c>
      <c r="G598" s="7" t="s">
        <v>962</v>
      </c>
      <c r="H598" s="22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7.25" customHeight="1" x14ac:dyDescent="0.2">
      <c r="A599" s="7">
        <v>34</v>
      </c>
      <c r="B599" s="7">
        <v>32031</v>
      </c>
      <c r="C599" s="8" t="s">
        <v>183</v>
      </c>
      <c r="D599" s="9" t="s">
        <v>942</v>
      </c>
      <c r="E599" s="10" t="s">
        <v>943</v>
      </c>
      <c r="F599" s="7">
        <v>611</v>
      </c>
      <c r="G599" s="7" t="s">
        <v>960</v>
      </c>
      <c r="H599" s="22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7.25" customHeight="1" x14ac:dyDescent="0.2">
      <c r="A600" s="11">
        <v>35</v>
      </c>
      <c r="B600" s="11">
        <v>32036</v>
      </c>
      <c r="C600" s="12" t="s">
        <v>183</v>
      </c>
      <c r="D600" s="13" t="s">
        <v>944</v>
      </c>
      <c r="E600" s="14" t="s">
        <v>945</v>
      </c>
      <c r="F600" s="11">
        <v>611</v>
      </c>
      <c r="G600" s="11" t="s">
        <v>962</v>
      </c>
      <c r="H600" s="23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7.25" customHeight="1" x14ac:dyDescent="0.2">
      <c r="A601" s="25">
        <v>36</v>
      </c>
      <c r="B601" s="25">
        <v>32072</v>
      </c>
      <c r="C601" s="26" t="s">
        <v>183</v>
      </c>
      <c r="D601" s="27" t="s">
        <v>946</v>
      </c>
      <c r="E601" s="28" t="s">
        <v>947</v>
      </c>
      <c r="F601" s="25">
        <v>611</v>
      </c>
      <c r="G601" s="25" t="s">
        <v>962</v>
      </c>
      <c r="H601" s="29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ht="17.25" customHeight="1" x14ac:dyDescent="0.2">
      <c r="A602" s="7">
        <v>37</v>
      </c>
      <c r="B602" s="7">
        <v>32087</v>
      </c>
      <c r="C602" s="8" t="s">
        <v>183</v>
      </c>
      <c r="D602" s="9" t="s">
        <v>73</v>
      </c>
      <c r="E602" s="10" t="s">
        <v>948</v>
      </c>
      <c r="F602" s="7">
        <v>611</v>
      </c>
      <c r="G602" s="7" t="s">
        <v>960</v>
      </c>
      <c r="H602" s="22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7.25" customHeight="1" x14ac:dyDescent="0.2">
      <c r="A603" s="7">
        <v>38</v>
      </c>
      <c r="B603" s="7">
        <v>32093</v>
      </c>
      <c r="C603" s="8" t="s">
        <v>183</v>
      </c>
      <c r="D603" s="9" t="s">
        <v>122</v>
      </c>
      <c r="E603" s="10" t="s">
        <v>949</v>
      </c>
      <c r="F603" s="7">
        <v>611</v>
      </c>
      <c r="G603" s="7" t="s">
        <v>962</v>
      </c>
      <c r="H603" s="22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7.25" customHeight="1" x14ac:dyDescent="0.2">
      <c r="A604" s="7">
        <v>39</v>
      </c>
      <c r="B604" s="7">
        <v>32128</v>
      </c>
      <c r="C604" s="8" t="s">
        <v>183</v>
      </c>
      <c r="D604" s="9" t="s">
        <v>950</v>
      </c>
      <c r="E604" s="10" t="s">
        <v>951</v>
      </c>
      <c r="F604" s="7">
        <v>611</v>
      </c>
      <c r="G604" s="7" t="s">
        <v>961</v>
      </c>
      <c r="H604" s="22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7.25" customHeight="1" x14ac:dyDescent="0.2">
      <c r="A605" s="11">
        <v>40</v>
      </c>
      <c r="B605" s="11">
        <v>32204</v>
      </c>
      <c r="C605" s="12" t="s">
        <v>183</v>
      </c>
      <c r="D605" s="13" t="s">
        <v>53</v>
      </c>
      <c r="E605" s="14" t="s">
        <v>151</v>
      </c>
      <c r="F605" s="11">
        <v>611</v>
      </c>
      <c r="G605" s="11" t="s">
        <v>961</v>
      </c>
      <c r="H605" s="23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7.25" customHeight="1" x14ac:dyDescent="0.2">
      <c r="A606" s="25">
        <v>41</v>
      </c>
      <c r="B606" s="25">
        <v>32207</v>
      </c>
      <c r="C606" s="26" t="s">
        <v>183</v>
      </c>
      <c r="D606" s="27" t="s">
        <v>952</v>
      </c>
      <c r="E606" s="28" t="s">
        <v>953</v>
      </c>
      <c r="F606" s="25">
        <v>611</v>
      </c>
      <c r="G606" s="25" t="s">
        <v>961</v>
      </c>
      <c r="H606" s="29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ht="17.25" customHeight="1" x14ac:dyDescent="0.2">
      <c r="A607" s="7">
        <v>42</v>
      </c>
      <c r="B607" s="7">
        <v>32208</v>
      </c>
      <c r="C607" s="8" t="s">
        <v>183</v>
      </c>
      <c r="D607" s="9" t="s">
        <v>132</v>
      </c>
      <c r="E607" s="10" t="s">
        <v>954</v>
      </c>
      <c r="F607" s="7">
        <v>611</v>
      </c>
      <c r="G607" s="7" t="s">
        <v>961</v>
      </c>
      <c r="H607" s="22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7.25" customHeight="1" x14ac:dyDescent="0.2">
      <c r="A608" s="7">
        <v>43</v>
      </c>
      <c r="B608" s="7">
        <v>32935</v>
      </c>
      <c r="C608" s="8" t="s">
        <v>183</v>
      </c>
      <c r="D608" s="9" t="s">
        <v>955</v>
      </c>
      <c r="E608" s="10" t="s">
        <v>956</v>
      </c>
      <c r="F608" s="7">
        <v>611</v>
      </c>
      <c r="G608" s="7" t="s">
        <v>961</v>
      </c>
      <c r="H608" s="22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7.25" customHeight="1" x14ac:dyDescent="0.2">
      <c r="A609" s="7">
        <v>44</v>
      </c>
      <c r="B609" s="7">
        <v>34189</v>
      </c>
      <c r="C609" s="8" t="s">
        <v>183</v>
      </c>
      <c r="D609" s="9" t="s">
        <v>792</v>
      </c>
      <c r="E609" s="10" t="s">
        <v>957</v>
      </c>
      <c r="F609" s="7">
        <v>611</v>
      </c>
      <c r="G609" s="7" t="s">
        <v>960</v>
      </c>
      <c r="H609" s="22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7.25" customHeight="1" x14ac:dyDescent="0.2">
      <c r="A610" s="11">
        <v>45</v>
      </c>
      <c r="B610" s="11">
        <v>34190</v>
      </c>
      <c r="C610" s="12" t="s">
        <v>183</v>
      </c>
      <c r="D610" s="13" t="s">
        <v>958</v>
      </c>
      <c r="E610" s="14" t="s">
        <v>81</v>
      </c>
      <c r="F610" s="11">
        <v>611</v>
      </c>
      <c r="G610" s="11" t="s">
        <v>962</v>
      </c>
      <c r="H610" s="23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8" customHeight="1" x14ac:dyDescent="0.2">
      <c r="A611" s="1"/>
      <c r="B611" s="34" t="s">
        <v>970</v>
      </c>
      <c r="C611" s="30">
        <f>COUNTIF(C563:C610,"นาย")</f>
        <v>13</v>
      </c>
      <c r="D611" s="31" t="s">
        <v>973</v>
      </c>
      <c r="E611" s="1"/>
      <c r="F611" s="36" t="s">
        <v>974</v>
      </c>
      <c r="G611" s="2">
        <f>COUNTIF($G$566:$G$610,"จีน")</f>
        <v>15</v>
      </c>
      <c r="H611" s="24" t="s">
        <v>973</v>
      </c>
      <c r="I611" s="1"/>
      <c r="J611" s="1"/>
      <c r="K611" s="1"/>
      <c r="L611" s="1"/>
      <c r="M611" s="1"/>
      <c r="N611" s="1"/>
      <c r="O611" s="1"/>
      <c r="P611" s="1"/>
      <c r="Q611" s="40">
        <v>241223</v>
      </c>
    </row>
    <row r="612" spans="1:17" ht="18" customHeight="1" x14ac:dyDescent="0.2">
      <c r="A612" s="1"/>
      <c r="B612" s="34" t="s">
        <v>971</v>
      </c>
      <c r="C612" s="30">
        <f>COUNTIF(C563:C610,"น.ส.")</f>
        <v>32</v>
      </c>
      <c r="D612" s="31" t="s">
        <v>973</v>
      </c>
      <c r="E612" s="1"/>
      <c r="F612" s="36" t="s">
        <v>975</v>
      </c>
      <c r="G612" s="2">
        <f>COUNTIF($G$566:$G$610,"ญี่ปุ่น")</f>
        <v>17</v>
      </c>
      <c r="H612" s="24" t="s">
        <v>973</v>
      </c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8" customHeight="1" x14ac:dyDescent="0.2">
      <c r="A613" s="1"/>
      <c r="B613" s="35" t="s">
        <v>969</v>
      </c>
      <c r="C613" s="32">
        <f>C611+C612</f>
        <v>45</v>
      </c>
      <c r="D613" s="33" t="s">
        <v>973</v>
      </c>
      <c r="E613" s="1"/>
      <c r="F613" s="36" t="s">
        <v>976</v>
      </c>
      <c r="G613" s="2">
        <f>COUNTIF($G$566:$G$610,"ฝรั่งเศส")</f>
        <v>13</v>
      </c>
      <c r="H613" s="24" t="s">
        <v>973</v>
      </c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I664" s="1"/>
      <c r="J664" s="1"/>
      <c r="K664" s="1"/>
      <c r="L664" s="1"/>
      <c r="M664" s="1"/>
      <c r="N664" s="1"/>
      <c r="O664" s="1"/>
      <c r="P664" s="1"/>
      <c r="Q664" s="1"/>
    </row>
  </sheetData>
  <mergeCells count="77">
    <mergeCell ref="A562:P562"/>
    <mergeCell ref="A563:B564"/>
    <mergeCell ref="C563:C564"/>
    <mergeCell ref="D563:E564"/>
    <mergeCell ref="F563:F564"/>
    <mergeCell ref="N564:Q564"/>
    <mergeCell ref="G563:M564"/>
    <mergeCell ref="A446:P446"/>
    <mergeCell ref="A505:B506"/>
    <mergeCell ref="C505:C506"/>
    <mergeCell ref="D505:E506"/>
    <mergeCell ref="F505:F506"/>
    <mergeCell ref="N506:Q506"/>
    <mergeCell ref="G505:M506"/>
    <mergeCell ref="A504:P504"/>
    <mergeCell ref="A447:B448"/>
    <mergeCell ref="C447:C448"/>
    <mergeCell ref="D447:E448"/>
    <mergeCell ref="F447:F448"/>
    <mergeCell ref="N448:Q448"/>
    <mergeCell ref="G447:M448"/>
    <mergeCell ref="A336:P336"/>
    <mergeCell ref="A394:B395"/>
    <mergeCell ref="C394:C395"/>
    <mergeCell ref="D394:E395"/>
    <mergeCell ref="F394:F395"/>
    <mergeCell ref="N395:Q395"/>
    <mergeCell ref="G394:M395"/>
    <mergeCell ref="A393:P393"/>
    <mergeCell ref="A337:B338"/>
    <mergeCell ref="C337:C338"/>
    <mergeCell ref="D337:E338"/>
    <mergeCell ref="F337:F338"/>
    <mergeCell ref="N338:Q338"/>
    <mergeCell ref="G337:M338"/>
    <mergeCell ref="A220:P220"/>
    <mergeCell ref="A279:B280"/>
    <mergeCell ref="C279:C280"/>
    <mergeCell ref="D279:E280"/>
    <mergeCell ref="F279:F280"/>
    <mergeCell ref="N280:Q280"/>
    <mergeCell ref="G279:M280"/>
    <mergeCell ref="A278:P278"/>
    <mergeCell ref="A221:B222"/>
    <mergeCell ref="C221:C222"/>
    <mergeCell ref="D221:E222"/>
    <mergeCell ref="F221:F222"/>
    <mergeCell ref="N222:Q222"/>
    <mergeCell ref="G221:M222"/>
    <mergeCell ref="A103:P103"/>
    <mergeCell ref="A162:B163"/>
    <mergeCell ref="C162:C163"/>
    <mergeCell ref="D162:E163"/>
    <mergeCell ref="F162:F163"/>
    <mergeCell ref="N163:Q163"/>
    <mergeCell ref="G162:M163"/>
    <mergeCell ref="A161:P161"/>
    <mergeCell ref="A104:B105"/>
    <mergeCell ref="C104:C105"/>
    <mergeCell ref="D104:E105"/>
    <mergeCell ref="F104:F105"/>
    <mergeCell ref="N105:Q105"/>
    <mergeCell ref="G104:M105"/>
    <mergeCell ref="A1:P1"/>
    <mergeCell ref="A53:B54"/>
    <mergeCell ref="C53:C54"/>
    <mergeCell ref="D53:E54"/>
    <mergeCell ref="F53:F54"/>
    <mergeCell ref="N54:Q54"/>
    <mergeCell ref="G53:M54"/>
    <mergeCell ref="A52:P52"/>
    <mergeCell ref="A2:B3"/>
    <mergeCell ref="C2:C3"/>
    <mergeCell ref="D2:E3"/>
    <mergeCell ref="F2:F3"/>
    <mergeCell ref="N3:Q3"/>
    <mergeCell ref="G2:M3"/>
  </mergeCells>
  <pageMargins left="0.42" right="0.15" top="0.35" bottom="0.18" header="0.34" footer="0.16"/>
  <pageSetup paperSize="5" scale="96" orientation="portrait" verticalDpi="4294967295" r:id="rId1"/>
  <rowBreaks count="10" manualBreakCount="10">
    <brk id="51" max="16383" man="1"/>
    <brk id="102" max="16383" man="1"/>
    <brk id="160" max="16383" man="1"/>
    <brk id="219" max="16383" man="1"/>
    <brk id="277" max="16383" man="1"/>
    <brk id="335" max="16383" man="1"/>
    <brk id="392" max="16383" man="1"/>
    <brk id="445" max="16383" man="1"/>
    <brk id="503" max="16383" man="1"/>
    <brk id="5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kung</cp:lastModifiedBy>
  <cp:lastPrinted>2017-06-21T12:17:34Z</cp:lastPrinted>
  <dcterms:created xsi:type="dcterms:W3CDTF">2017-04-19T05:06:19Z</dcterms:created>
  <dcterms:modified xsi:type="dcterms:W3CDTF">2017-06-21T12:21:07Z</dcterms:modified>
</cp:coreProperties>
</file>